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7" rupBuild="14420"/>
  <workbookPr/>
  <bookViews>
    <workbookView xWindow="636" yWindow="-108" windowWidth="25824" windowHeight="13896"/>
  </bookViews>
  <sheets>
    <sheet name="药品" sheetId="1" r:id="rId1"/>
  </sheets>
  <definedNames>
    <definedName name="_xlnm._FilterDatabase" localSheetId="0"><![CDATA[药品!$A$2:$G$216]]></definedName>
    <definedName name="_xlnm.Print_Titles" localSheetId="0"><![CDATA[药品!$2:$2]]></definedName>
  </definedNames>
  <calcPr calcId="152511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9" i="1" l="1"/>
  <c r="G218" i="1"/>
  <c r="G217" i="1"/>
  <c r="G216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21" i="1" l="1"/>
</calcChain>
</file>

<file path=xl/sharedStrings.xml><?xml version="1.0" encoding="utf-8"?>
<sst xmlns="http://schemas.openxmlformats.org/spreadsheetml/2006/main" count="788" uniqueCount="266">
  <si>
    <t xml:space="preserve">5L</t>
  </si>
  <si>
    <t xml:space="preserve">500g</t>
  </si>
  <si>
    <t xml:space="preserve">High Pure Grade</t>
  </si>
  <si>
    <t xml:space="preserve">100g</t>
  </si>
  <si>
    <t xml:space="preserve">	BR Grade</t>
  </si>
  <si>
    <t xml:space="preserve">1mL</t>
  </si>
  <si>
    <t xml:space="preserve">500G</t>
  </si>
  <si>
    <t xml:space="preserve">500mL</t>
  </si>
  <si>
    <t xml:space="preserve">T0250-250ml</t>
  </si>
  <si>
    <t xml:space="preserve">10L</t>
  </si>
  <si>
    <t xml:space="preserve">BR Grade | Assay 99.5-100.5%</t>
  </si>
  <si>
    <t xml:space="preserve">500 G</t>
  </si>
  <si>
    <t xml:space="preserve">250g</t>
  </si>
  <si>
    <t xml:space="preserve">	ChP Grade</t>
  </si>
  <si>
    <t xml:space="preserve">25 G</t>
  </si>
  <si>
    <t xml:space="preserve">250g/</t>
  </si>
  <si>
    <t xml:space="preserve">NaHCO3</t>
  </si>
  <si>
    <t xml:space="preserve">500 g</t>
  </si>
  <si>
    <t xml:space="preserve">Na2CO3</t>
  </si>
  <si>
    <t xml:space="preserve">NaOH</t>
  </si>
  <si>
    <t xml:space="preserve">500 ml</t>
  </si>
  <si>
    <t xml:space="preserve">500ml</t>
  </si>
  <si>
    <t xml:space="preserve">10g</t>
  </si>
  <si>
    <t xml:space="preserve">25g</t>
  </si>
  <si>
    <t xml:space="preserve">NaCl</t>
  </si>
  <si>
    <t xml:space="preserve">4*10ml</t>
  </si>
  <si>
    <t xml:space="preserve">100ml</t>
  </si>
  <si>
    <t xml:space="preserve">PH 4</t>
  </si>
  <si>
    <t xml:space="preserve">250ml</t>
  </si>
  <si>
    <t xml:space="preserve">PH 6.86</t>
  </si>
  <si>
    <t xml:space="preserve">250g </t>
  </si>
  <si>
    <t xml:space="preserve">200mg</t>
  </si>
  <si>
    <t xml:space="preserve">10mg</t>
  </si>
  <si>
    <t xml:space="preserve">120ml</t>
  </si>
  <si>
    <r>
      <t xml:space="preserve">95%</t>
    </r>
    <r>
      <rPr>
        <sz val="11"/>
        <rFont val="宋体"/>
        <family val="3"/>
        <charset val="134"/>
      </rPr>
      <t xml:space="preserve">乙醇</t>
    </r>
  </si>
  <si>
    <r>
      <rPr>
        <sz val="11"/>
        <rFont val="宋体"/>
        <family val="3"/>
        <charset val="134"/>
      </rPr>
      <t xml:space="preserve">分析纯</t>
    </r>
  </si>
  <si>
    <r>
      <t xml:space="preserve">500ml/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</si>
  <si>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宋体"/>
        <family val="3"/>
        <charset val="134"/>
      </rPr>
      <t xml:space="preserve">箱</t>
    </r>
  </si>
  <si>
    <r>
      <rPr>
        <sz val="11"/>
        <rFont val="宋体"/>
        <family val="3"/>
        <charset val="134"/>
      </rPr>
      <t xml:space="preserve">无水乙醇</t>
    </r>
  </si>
  <si>
    <r>
      <rPr>
        <sz val="11"/>
        <rFont val="宋体"/>
        <family val="3"/>
        <charset val="134"/>
      </rPr>
      <t xml:space="preserve">瓶</t>
    </r>
  </si>
  <si>
    <r>
      <t xml:space="preserve">75%</t>
    </r>
    <r>
      <rPr>
        <sz val="11"/>
        <rFont val="宋体"/>
        <family val="3"/>
        <charset val="134"/>
      </rPr>
      <t xml:space="preserve">乙醇</t>
    </r>
  </si>
  <si>
    <r>
      <rPr>
        <sz val="11"/>
        <rFont val="宋体"/>
        <family val="3"/>
        <charset val="134"/>
      </rPr>
      <t xml:space="preserve">氯化钠</t>
    </r>
  </si>
  <si>
    <r>
      <t xml:space="preserve">500g/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</si>
  <si>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宋体"/>
        <family val="3"/>
        <charset val="134"/>
      </rPr>
      <t xml:space="preserve">葡萄糖</t>
    </r>
  </si>
  <si>
    <r>
      <rPr>
        <sz val="11"/>
        <rFont val="宋体"/>
        <family val="3"/>
        <charset val="134"/>
      </rPr>
      <t xml:space="preserve">蛋白胨</t>
    </r>
  </si>
  <si>
    <r>
      <rPr>
        <sz val="11"/>
        <rFont val="宋体"/>
        <family val="3"/>
        <charset val="134"/>
      </rPr>
      <t xml:space="preserve">大豆油</t>
    </r>
  </si>
  <si>
    <r>
      <rPr>
        <sz val="11"/>
        <rFont val="宋体"/>
        <family val="3"/>
        <charset val="134"/>
      </rPr>
      <t xml:space="preserve">食品级</t>
    </r>
  </si>
  <si>
    <r>
      <rPr>
        <sz val="11"/>
        <rFont val="宋体"/>
        <family val="3"/>
        <charset val="134"/>
      </rPr>
      <t xml:space="preserve">桶</t>
    </r>
  </si>
  <si>
    <r>
      <rPr>
        <sz val="11"/>
        <rFont val="宋体"/>
        <family val="3"/>
        <charset val="134"/>
      </rPr>
      <t xml:space="preserve">洗洁精</t>
    </r>
  </si>
  <si>
    <r>
      <rPr>
        <sz val="11"/>
        <rFont val="宋体"/>
        <family val="3"/>
        <charset val="134"/>
      </rPr>
      <t xml:space="preserve">日用级</t>
    </r>
  </si>
  <si>
    <r>
      <rPr>
        <sz val="11"/>
        <rFont val="宋体"/>
        <family val="3"/>
        <charset val="134"/>
      </rPr>
      <t xml:space="preserve">酵母提取物</t>
    </r>
  </si>
  <si>
    <r>
      <rPr>
        <sz val="11"/>
        <rFont val="宋体"/>
        <family val="3"/>
        <charset val="134"/>
      </rPr>
      <t xml:space="preserve">胰蛋白胨</t>
    </r>
  </si>
  <si>
    <r>
      <rPr>
        <sz val="11"/>
        <rFont val="宋体"/>
        <family val="3"/>
        <charset val="134"/>
      </rPr>
      <t xml:space="preserve">十六烷基三甲基溴化铵（</t>
    </r>
    <r>
      <rPr>
        <sz val="11"/>
        <rFont val="Times New Roman"/>
        <family val="1"/>
      </rPr>
      <t xml:space="preserve">CTAB</t>
    </r>
    <r>
      <rPr>
        <sz val="11"/>
        <rFont val="宋体"/>
        <family val="3"/>
        <charset val="134"/>
      </rPr>
      <t xml:space="preserve">）</t>
    </r>
  </si>
  <si>
    <r>
      <rPr>
        <sz val="11"/>
        <rFont val="宋体"/>
        <family val="3"/>
        <charset val="134"/>
      </rPr>
      <t xml:space="preserve">蛋白酶</t>
    </r>
    <r>
      <rPr>
        <sz val="11"/>
        <rFont val="Times New Roman"/>
        <family val="1"/>
      </rPr>
      <t xml:space="preserve"> K </t>
    </r>
    <r>
      <rPr>
        <sz val="11"/>
        <rFont val="宋体"/>
        <family val="3"/>
        <charset val="134"/>
      </rPr>
      <t xml:space="preserve">溶液（</t>
    </r>
    <r>
      <rPr>
        <sz val="11"/>
        <rFont val="Times New Roman"/>
        <family val="1"/>
      </rPr>
      <t xml:space="preserve">20 mg/ml</t>
    </r>
    <r>
      <rPr>
        <sz val="11"/>
        <rFont val="宋体"/>
        <family val="3"/>
        <charset val="134"/>
      </rPr>
      <t xml:space="preserve">）</t>
    </r>
  </si>
  <si>
    <r>
      <rPr>
        <sz val="11"/>
        <rFont val="宋体"/>
        <family val="3"/>
        <charset val="134"/>
      </rPr>
      <t xml:space="preserve">支</t>
    </r>
  </si>
  <si>
    <r>
      <rPr>
        <sz val="11"/>
        <rFont val="宋体"/>
        <family val="3"/>
        <charset val="134"/>
      </rPr>
      <t xml:space="preserve">十二烷基硫酸钠</t>
    </r>
    <r>
      <rPr>
        <sz val="11"/>
        <rFont val="Times New Roman"/>
        <family val="1"/>
      </rPr>
      <t xml:space="preserve"> SDS</t>
    </r>
  </si>
  <si>
    <r>
      <t xml:space="preserve">	BR Grade | Purity </t>
    </r>
    <r>
      <rPr>
        <sz val="11"/>
        <rFont val="宋体"/>
        <family val="3"/>
        <charset val="134"/>
      </rPr>
      <t xml:space="preserve">≥</t>
    </r>
    <r>
      <rPr>
        <sz val="11"/>
        <rFont val="Times New Roman"/>
        <family val="1"/>
      </rPr>
      <t xml:space="preserve">97.0%</t>
    </r>
  </si>
  <si>
    <r>
      <t xml:space="preserve">75%</t>
    </r>
    <r>
      <rPr>
        <sz val="11"/>
        <rFont val="宋体"/>
        <family val="3"/>
        <charset val="134"/>
      </rPr>
      <t xml:space="preserve">酒精</t>
    </r>
  </si>
  <si>
    <r>
      <t xml:space="preserve">DNA</t>
    </r>
    <r>
      <rPr>
        <sz val="11"/>
        <rFont val="宋体"/>
        <family val="3"/>
        <charset val="134"/>
      </rPr>
      <t xml:space="preserve">提取酚试剂</t>
    </r>
  </si>
  <si>
    <r>
      <rPr>
        <sz val="11"/>
        <rFont val="宋体"/>
        <family val="3"/>
        <charset val="134"/>
      </rPr>
      <t xml:space="preserve">异丙醇</t>
    </r>
  </si>
  <si>
    <r>
      <t xml:space="preserve">BC Grade | Assay </t>
    </r>
    <r>
      <rPr>
        <sz val="11"/>
        <rFont val="宋体"/>
        <family val="3"/>
        <charset val="134"/>
      </rPr>
      <t xml:space="preserve">≥</t>
    </r>
    <r>
      <rPr>
        <sz val="11"/>
        <rFont val="Times New Roman"/>
        <family val="1"/>
      </rPr>
      <t xml:space="preserve">99.7%</t>
    </r>
  </si>
  <si>
    <r>
      <rPr>
        <sz val="11"/>
        <rFont val="宋体"/>
        <family val="3"/>
        <charset val="134"/>
      </rPr>
      <t xml:space="preserve">液氮</t>
    </r>
  </si>
  <si>
    <r>
      <rPr>
        <sz val="11"/>
        <rFont val="宋体"/>
        <family val="3"/>
        <charset val="134"/>
      </rPr>
      <t xml:space="preserve">升</t>
    </r>
  </si>
  <si>
    <r>
      <t xml:space="preserve">ITS2</t>
    </r>
    <r>
      <rPr>
        <sz val="11"/>
        <rFont val="宋体"/>
        <family val="3"/>
        <charset val="134"/>
      </rPr>
      <t xml:space="preserve">正反引物</t>
    </r>
  </si>
  <si>
    <r>
      <rPr>
        <sz val="11"/>
        <rFont val="宋体"/>
        <family val="3"/>
        <charset val="134"/>
      </rPr>
      <t xml:space="preserve">对</t>
    </r>
  </si>
  <si>
    <r>
      <t xml:space="preserve">GoldView </t>
    </r>
    <r>
      <rPr>
        <sz val="11"/>
        <rFont val="宋体"/>
        <family val="3"/>
        <charset val="134"/>
      </rPr>
      <t xml:space="preserve">Ⅰ型核酸染料</t>
    </r>
  </si>
  <si>
    <r>
      <rPr>
        <sz val="11"/>
        <rFont val="宋体"/>
        <family val="3"/>
        <charset val="134"/>
      </rPr>
      <t xml:space="preserve">三</t>
    </r>
    <r>
      <rPr>
        <sz val="11"/>
        <rFont val="Times New Roman"/>
        <family val="1"/>
      </rPr>
      <t xml:space="preserve">(</t>
    </r>
    <r>
      <rPr>
        <sz val="11"/>
        <rFont val="宋体"/>
        <family val="3"/>
        <charset val="134"/>
      </rPr>
      <t xml:space="preserve">羟甲基</t>
    </r>
    <r>
      <rPr>
        <sz val="11"/>
        <rFont val="Times New Roman"/>
        <family val="1"/>
      </rPr>
      <t xml:space="preserve">)</t>
    </r>
    <r>
      <rPr>
        <sz val="11"/>
        <rFont val="宋体"/>
        <family val="3"/>
        <charset val="134"/>
      </rPr>
      <t xml:space="preserve">氨基甲烷</t>
    </r>
    <r>
      <rPr>
        <sz val="11"/>
        <rFont val="Times New Roman"/>
        <family val="1"/>
      </rPr>
      <t xml:space="preserve"> TRIS</t>
    </r>
  </si>
  <si>
    <r>
      <rPr>
        <sz val="11"/>
        <rFont val="宋体"/>
        <family val="3"/>
        <charset val="134"/>
      </rPr>
      <t xml:space="preserve">硼酸</t>
    </r>
  </si>
  <si>
    <r>
      <rPr>
        <sz val="11"/>
        <rFont val="宋体"/>
        <family val="3"/>
        <charset val="134"/>
      </rPr>
      <t xml:space="preserve">克</t>
    </r>
  </si>
  <si>
    <r>
      <rPr>
        <sz val="11"/>
        <rFont val="宋体"/>
        <family val="3"/>
        <charset val="134"/>
      </rPr>
      <t xml:space="preserve">琼脂糖，常规</t>
    </r>
  </si>
  <si>
    <r>
      <rPr>
        <sz val="11"/>
        <rFont val="宋体"/>
        <family val="3"/>
        <charset val="134"/>
      </rPr>
      <t xml:space="preserve">乙二胺四乙酸</t>
    </r>
    <r>
      <rPr>
        <sz val="11"/>
        <rFont val="Times New Roman"/>
        <family val="1"/>
      </rPr>
      <t xml:space="preserve"> EDTA</t>
    </r>
  </si>
  <si>
    <r>
      <rPr>
        <sz val="11"/>
        <rFont val="宋体"/>
        <family val="3"/>
        <charset val="134"/>
      </rPr>
      <t xml:space="preserve">氯化镁六水</t>
    </r>
  </si>
  <si>
    <r>
      <rPr>
        <sz val="11"/>
        <rFont val="宋体"/>
        <family val="3"/>
        <charset val="134"/>
      </rPr>
      <t xml:space="preserve">氯化锰四水</t>
    </r>
  </si>
  <si>
    <r>
      <rPr>
        <sz val="11"/>
        <rFont val="宋体"/>
        <family val="3"/>
        <charset val="134"/>
      </rPr>
      <t xml:space="preserve">无水氯化钙</t>
    </r>
  </si>
  <si>
    <r>
      <rPr>
        <sz val="11"/>
        <rFont val="宋体"/>
        <family val="3"/>
        <charset val="134"/>
      </rPr>
      <t xml:space="preserve">甘油</t>
    </r>
  </si>
  <si>
    <r>
      <t xml:space="preserve">500mL/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</si>
  <si>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宋体"/>
        <family val="3"/>
        <charset val="134"/>
      </rPr>
      <t xml:space="preserve">氨苄青霉素钠</t>
    </r>
  </si>
  <si>
    <r>
      <rPr>
        <sz val="11"/>
        <rFont val="宋体"/>
        <family val="3"/>
        <charset val="134"/>
      </rPr>
      <t xml:space="preserve">大黄</t>
    </r>
  </si>
  <si>
    <r>
      <rPr>
        <sz val="11"/>
        <rFont val="宋体"/>
        <family val="3"/>
        <charset val="134"/>
      </rPr>
      <t xml:space="preserve">饮片、甘肃唐古特</t>
    </r>
  </si>
  <si>
    <r>
      <t xml:space="preserve">500g/</t>
    </r>
    <r>
      <rPr>
        <sz val="11"/>
        <rFont val="SimSun"/>
        <charset val="134"/>
      </rPr>
      <t xml:space="preserve">袋</t>
    </r>
  </si>
  <si>
    <r>
      <rPr>
        <sz val="11"/>
        <rFont val="SimSun"/>
        <charset val="134"/>
      </rPr>
      <t xml:space="preserve">袋</t>
    </r>
  </si>
  <si>
    <r>
      <rPr>
        <sz val="11"/>
        <rFont val="宋体"/>
        <family val="3"/>
        <charset val="134"/>
      </rPr>
      <t xml:space="preserve">怀牛膝</t>
    </r>
  </si>
  <si>
    <r>
      <rPr>
        <sz val="11"/>
        <rFont val="宋体"/>
        <family val="3"/>
        <charset val="134"/>
      </rPr>
      <t xml:space="preserve">饮片、河南</t>
    </r>
  </si>
  <si>
    <r>
      <t xml:space="preserve">250g/</t>
    </r>
    <r>
      <rPr>
        <sz val="11"/>
        <rFont val="SimSun"/>
        <charset val="134"/>
      </rPr>
      <t xml:space="preserve">袋</t>
    </r>
  </si>
  <si>
    <r>
      <rPr>
        <sz val="11"/>
        <rFont val="宋体"/>
        <family val="3"/>
        <charset val="134"/>
      </rPr>
      <t xml:space="preserve">川牛膝</t>
    </r>
  </si>
  <si>
    <r>
      <rPr>
        <sz val="11"/>
        <rFont val="宋体"/>
        <family val="3"/>
        <charset val="134"/>
      </rPr>
      <t xml:space="preserve">饮片、四川</t>
    </r>
  </si>
  <si>
    <r>
      <rPr>
        <sz val="11"/>
        <rFont val="宋体"/>
        <family val="3"/>
        <charset val="134"/>
      </rPr>
      <t xml:space="preserve">海金沙</t>
    </r>
  </si>
  <si>
    <r>
      <rPr>
        <sz val="11"/>
        <rFont val="宋体"/>
        <family val="3"/>
        <charset val="134"/>
      </rPr>
      <t xml:space="preserve">饮片</t>
    </r>
  </si>
  <si>
    <r>
      <rPr>
        <sz val="11"/>
        <rFont val="SimSun"/>
        <charset val="134"/>
      </rPr>
      <t xml:space="preserve">秦皮</t>
    </r>
  </si>
  <si>
    <r>
      <rPr>
        <sz val="11"/>
        <rFont val="SimSun"/>
        <charset val="134"/>
      </rPr>
      <t xml:space="preserve">苏木</t>
    </r>
  </si>
  <si>
    <r>
      <rPr>
        <sz val="11"/>
        <rFont val="宋体"/>
        <family val="3"/>
        <charset val="134"/>
      </rPr>
      <t xml:space="preserve">人参</t>
    </r>
  </si>
  <si>
    <r>
      <t xml:space="preserve">250g/</t>
    </r>
    <r>
      <rPr>
        <sz val="11"/>
        <rFont val="SimSun"/>
        <charset val="134"/>
      </rPr>
      <t xml:space="preserve">瓶</t>
    </r>
  </si>
  <si>
    <r>
      <rPr>
        <sz val="11"/>
        <rFont val="SimSun"/>
        <charset val="134"/>
      </rPr>
      <t xml:space="preserve">瓶</t>
    </r>
  </si>
  <si>
    <r>
      <rPr>
        <sz val="11"/>
        <rFont val="SimSun"/>
        <charset val="134"/>
      </rPr>
      <t xml:space="preserve">西洋参</t>
    </r>
  </si>
  <si>
    <r>
      <rPr>
        <sz val="11"/>
        <rFont val="SimSun"/>
        <charset val="134"/>
      </rPr>
      <t xml:space="preserve">饮片</t>
    </r>
  </si>
  <si>
    <r>
      <rPr>
        <sz val="11"/>
        <rFont val="SimSun"/>
        <charset val="134"/>
      </rPr>
      <t xml:space="preserve">黄芪</t>
    </r>
  </si>
  <si>
    <r>
      <rPr>
        <sz val="11"/>
        <rFont val="SimSun"/>
        <charset val="134"/>
      </rPr>
      <t xml:space="preserve">饮片、特级</t>
    </r>
  </si>
  <si>
    <r>
      <t xml:space="preserve">500g/</t>
    </r>
    <r>
      <rPr>
        <sz val="11"/>
        <rFont val="SimSun"/>
        <charset val="134"/>
      </rPr>
      <t xml:space="preserve">瓶</t>
    </r>
  </si>
  <si>
    <r>
      <rPr>
        <sz val="11"/>
        <rFont val="SimSun"/>
        <charset val="134"/>
      </rPr>
      <t xml:space="preserve">甘草</t>
    </r>
  </si>
  <si>
    <r>
      <rPr>
        <sz val="11"/>
        <rFont val="SimSun"/>
        <charset val="134"/>
      </rPr>
      <t xml:space="preserve">红花</t>
    </r>
  </si>
  <si>
    <r>
      <rPr>
        <sz val="11"/>
        <rFont val="SimSun"/>
        <charset val="134"/>
      </rPr>
      <t xml:space="preserve">新疆</t>
    </r>
  </si>
  <si>
    <r>
      <rPr>
        <sz val="11"/>
        <rFont val="SimSun"/>
        <charset val="134"/>
      </rPr>
      <t xml:space="preserve">西红花</t>
    </r>
  </si>
  <si>
    <r>
      <rPr>
        <sz val="11"/>
        <rFont val="SimSun"/>
        <charset val="134"/>
      </rPr>
      <t xml:space="preserve">伊朗进口</t>
    </r>
  </si>
  <si>
    <r>
      <t xml:space="preserve">10g/</t>
    </r>
    <r>
      <rPr>
        <sz val="11"/>
        <rFont val="SimSun"/>
        <charset val="134"/>
      </rPr>
      <t xml:space="preserve">瓶</t>
    </r>
  </si>
  <si>
    <r>
      <rPr>
        <sz val="11"/>
        <rFont val="SimSun"/>
        <charset val="134"/>
      </rPr>
      <t xml:space="preserve">鸡血藤</t>
    </r>
  </si>
  <si>
    <r>
      <rPr>
        <sz val="11"/>
        <rFont val="SimSun"/>
        <charset val="134"/>
      </rPr>
      <t xml:space="preserve">饮片、广西特级</t>
    </r>
  </si>
  <si>
    <r>
      <rPr>
        <sz val="11"/>
        <rFont val="SimSun"/>
        <charset val="134"/>
      </rPr>
      <t xml:space="preserve">大血藤</t>
    </r>
  </si>
  <si>
    <r>
      <rPr>
        <sz val="11"/>
        <rFont val="SimSun"/>
        <charset val="134"/>
      </rPr>
      <t xml:space="preserve">饮片、云南野生</t>
    </r>
  </si>
  <si>
    <r>
      <rPr>
        <sz val="11"/>
        <rFont val="SimSun"/>
        <charset val="134"/>
      </rPr>
      <t xml:space="preserve">金银花</t>
    </r>
  </si>
  <si>
    <r>
      <rPr>
        <sz val="11"/>
        <rFont val="SimSun"/>
        <charset val="134"/>
      </rPr>
      <t xml:space="preserve">饮片、山东</t>
    </r>
  </si>
  <si>
    <r>
      <rPr>
        <sz val="11"/>
        <rFont val="SimSun"/>
        <charset val="134"/>
      </rPr>
      <t xml:space="preserve">山银花</t>
    </r>
  </si>
  <si>
    <r>
      <t xml:space="preserve">100g/</t>
    </r>
    <r>
      <rPr>
        <sz val="11"/>
        <rFont val="SimSun"/>
        <charset val="134"/>
      </rPr>
      <t xml:space="preserve">瓶</t>
    </r>
  </si>
  <si>
    <r>
      <rPr>
        <sz val="11"/>
        <rFont val="SimSun"/>
        <charset val="134"/>
      </rPr>
      <t xml:space="preserve">北五味子</t>
    </r>
  </si>
  <si>
    <r>
      <rPr>
        <sz val="11"/>
        <rFont val="SimSun"/>
        <charset val="134"/>
      </rPr>
      <t xml:space="preserve">南五味子</t>
    </r>
  </si>
  <si>
    <r>
      <rPr>
        <sz val="11"/>
        <rFont val="宋体"/>
        <family val="3"/>
        <charset val="134"/>
      </rPr>
      <t xml:space="preserve">水合氯醛</t>
    </r>
  </si>
  <si>
    <r>
      <t xml:space="preserve">250g/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</si>
  <si>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SimSun"/>
        <charset val="134"/>
      </rPr>
      <t xml:space="preserve">槐米</t>
    </r>
  </si>
  <si>
    <r>
      <rPr>
        <sz val="11"/>
        <rFont val="SimSun"/>
        <charset val="134"/>
      </rPr>
      <t xml:space="preserve">芦丁</t>
    </r>
  </si>
  <si>
    <r>
      <rPr>
        <sz val="11"/>
        <rFont val="SimSun"/>
        <charset val="134"/>
      </rPr>
      <t xml:space="preserve">＞</t>
    </r>
    <r>
      <rPr>
        <sz val="11"/>
        <rFont val="Times New Roman"/>
        <family val="1"/>
      </rPr>
      <t xml:space="preserve">98%</t>
    </r>
  </si>
  <si>
    <r>
      <t xml:space="preserve">200mg/</t>
    </r>
    <r>
      <rPr>
        <sz val="11"/>
        <rFont val="SimSun"/>
        <charset val="134"/>
      </rPr>
      <t xml:space="preserve">瓶</t>
    </r>
  </si>
  <si>
    <r>
      <rPr>
        <sz val="11"/>
        <rFont val="SimSun"/>
        <charset val="134"/>
      </rPr>
      <t xml:space="preserve">甲醇</t>
    </r>
  </si>
  <si>
    <r>
      <rPr>
        <sz val="11"/>
        <rFont val="SimSun"/>
        <charset val="134"/>
      </rPr>
      <t xml:space="preserve">分析纯</t>
    </r>
  </si>
  <si>
    <r>
      <rPr>
        <sz val="11"/>
        <rFont val="SimSun"/>
        <charset val="134"/>
      </rPr>
      <t xml:space="preserve">冰醋酸</t>
    </r>
  </si>
  <si>
    <r>
      <rPr>
        <sz val="11"/>
        <rFont val="宋体"/>
        <family val="3"/>
        <charset val="134"/>
      </rPr>
      <t xml:space="preserve">福林酚试剂</t>
    </r>
  </si>
  <si>
    <r>
      <t xml:space="preserve">100ml/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</si>
  <si>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宋体"/>
        <family val="3"/>
        <charset val="134"/>
      </rPr>
      <t xml:space="preserve">五水硫酸铜</t>
    </r>
  </si>
  <si>
    <r>
      <t xml:space="preserve">25L/</t>
    </r>
    <r>
      <rPr>
        <sz val="11"/>
        <rFont val="宋体"/>
        <family val="3"/>
        <charset val="134"/>
      </rPr>
      <t xml:space="preserve">桶</t>
    </r>
  </si>
  <si>
    <r>
      <rPr>
        <sz val="11"/>
        <rFont val="宋体"/>
        <family val="3"/>
        <charset val="134"/>
      </rPr>
      <t xml:space="preserve">乙酸钠</t>
    </r>
  </si>
  <si>
    <r>
      <rPr>
        <sz val="11"/>
        <rFont val="宋体"/>
        <family val="3"/>
        <charset val="134"/>
      </rPr>
      <t xml:space="preserve">冰醋酸</t>
    </r>
  </si>
  <si>
    <r>
      <rPr>
        <sz val="11"/>
        <rFont val="宋体"/>
        <family val="3"/>
        <charset val="134"/>
      </rPr>
      <t xml:space="preserve">酒石酸钾钠</t>
    </r>
  </si>
  <si>
    <r>
      <t xml:space="preserve">3,5-</t>
    </r>
    <r>
      <rPr>
        <sz val="11"/>
        <rFont val="宋体"/>
        <family val="3"/>
        <charset val="134"/>
      </rPr>
      <t xml:space="preserve">二硝基水杨酸</t>
    </r>
  </si>
  <si>
    <r>
      <rPr>
        <sz val="11"/>
        <rFont val="宋体"/>
        <family val="3"/>
        <charset val="134"/>
      </rPr>
      <t xml:space="preserve">无水亚硫酸钠</t>
    </r>
  </si>
  <si>
    <r>
      <rPr>
        <sz val="11"/>
        <rFont val="宋体"/>
        <family val="3"/>
        <charset val="134"/>
      </rPr>
      <t xml:space="preserve">茚三酮</t>
    </r>
  </si>
  <si>
    <r>
      <t xml:space="preserve">25g/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</si>
  <si>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宋体"/>
        <family val="3"/>
        <charset val="134"/>
      </rPr>
      <t xml:space="preserve">三氯化铁</t>
    </r>
  </si>
  <si>
    <r>
      <rPr>
        <sz val="11"/>
        <rFont val="宋体"/>
        <family val="3"/>
        <charset val="134"/>
      </rPr>
      <t xml:space="preserve">食用级</t>
    </r>
  </si>
  <si>
    <r>
      <rPr>
        <sz val="11"/>
        <rFont val="SimSun"/>
        <charset val="134"/>
      </rPr>
      <t xml:space="preserve">乙酸乙酯</t>
    </r>
  </si>
  <si>
    <r>
      <rPr>
        <sz val="11"/>
        <rFont val="SimSun"/>
        <charset val="134"/>
      </rPr>
      <t xml:space="preserve">石油醚</t>
    </r>
  </si>
  <si>
    <r>
      <rPr>
        <sz val="11"/>
        <rFont val="SimSun"/>
        <charset val="134"/>
      </rPr>
      <t xml:space="preserve">间苯二酚</t>
    </r>
  </si>
  <si>
    <r>
      <rPr>
        <sz val="11"/>
        <rFont val="SimSun"/>
        <charset val="134"/>
      </rPr>
      <t xml:space="preserve">果糖</t>
    </r>
  </si>
  <si>
    <r>
      <rPr>
        <sz val="11"/>
        <rFont val="SimSun"/>
        <charset val="134"/>
      </rPr>
      <t xml:space="preserve">无水葡萄糖</t>
    </r>
  </si>
  <si>
    <r>
      <rPr>
        <sz val="11"/>
        <rFont val="宋体"/>
        <family val="3"/>
        <charset val="134"/>
      </rPr>
      <t xml:space="preserve">蔗糖</t>
    </r>
  </si>
  <si>
    <r>
      <rPr>
        <sz val="11"/>
        <rFont val="宋体"/>
        <family val="3"/>
        <charset val="134"/>
      </rPr>
      <t xml:space="preserve">硫酸铜</t>
    </r>
  </si>
  <si>
    <r>
      <rPr>
        <sz val="11"/>
        <rFont val="宋体"/>
        <family val="3"/>
        <charset val="134"/>
      </rPr>
      <t xml:space="preserve">氢氧化钠</t>
    </r>
  </si>
  <si>
    <r>
      <rPr>
        <sz val="11"/>
        <rFont val="宋体"/>
        <family val="3"/>
        <charset val="134"/>
      </rPr>
      <t xml:space="preserve">柠檬酸钠</t>
    </r>
  </si>
  <si>
    <r>
      <rPr>
        <sz val="11"/>
        <rFont val="宋体"/>
        <family val="3"/>
        <charset val="134"/>
      </rPr>
      <t xml:space="preserve">无水碳酸钠</t>
    </r>
  </si>
  <si>
    <r>
      <rPr>
        <sz val="11"/>
        <rFont val="宋体"/>
        <family val="3"/>
        <charset val="134"/>
      </rPr>
      <t xml:space="preserve">蒽酮</t>
    </r>
  </si>
  <si>
    <r>
      <t xml:space="preserve">100g/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</si>
  <si>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宋体"/>
        <family val="3"/>
        <charset val="134"/>
      </rPr>
      <t xml:space="preserve">乙醇</t>
    </r>
    <r>
      <rPr>
        <sz val="11"/>
        <rFont val="Times New Roman"/>
        <family val="1"/>
      </rPr>
      <t xml:space="preserve">(95%)</t>
    </r>
  </si>
  <si>
    <r>
      <rPr>
        <sz val="11"/>
        <rFont val="宋体"/>
        <family val="3"/>
        <charset val="134"/>
      </rPr>
      <t xml:space="preserve">硫酸铵</t>
    </r>
  </si>
  <si>
    <r>
      <rPr>
        <sz val="11"/>
        <rFont val="宋体"/>
        <family val="3"/>
        <charset val="134"/>
      </rPr>
      <t xml:space="preserve">牛血清白蛋白</t>
    </r>
  </si>
  <si>
    <r>
      <t xml:space="preserve">10g/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</si>
  <si>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宋体"/>
        <family val="3"/>
        <charset val="134"/>
      </rPr>
      <t xml:space="preserve">考马斯亮蓝</t>
    </r>
    <r>
      <rPr>
        <sz val="11"/>
        <rFont val="Times New Roman"/>
        <family val="1"/>
      </rPr>
      <t xml:space="preserve">G-250</t>
    </r>
  </si>
  <si>
    <r>
      <rPr>
        <sz val="11"/>
        <rFont val="宋体"/>
        <family val="3"/>
        <charset val="134"/>
      </rPr>
      <t xml:space="preserve">磷酸</t>
    </r>
  </si>
  <si>
    <r>
      <rPr>
        <sz val="11"/>
        <rFont val="宋体"/>
        <family val="3"/>
        <charset val="134"/>
      </rPr>
      <t xml:space="preserve">亚硝酸钠</t>
    </r>
  </si>
  <si>
    <r>
      <rPr>
        <sz val="11"/>
        <rFont val="宋体"/>
        <family val="3"/>
        <charset val="134"/>
      </rPr>
      <t xml:space="preserve">亚硫酸钠</t>
    </r>
  </si>
  <si>
    <r>
      <rPr>
        <sz val="11"/>
        <rFont val="宋体"/>
        <family val="3"/>
        <charset val="134"/>
      </rPr>
      <t xml:space="preserve">大黄粉末</t>
    </r>
  </si>
  <si>
    <r>
      <rPr>
        <sz val="11"/>
        <rFont val="宋体"/>
        <family val="3"/>
        <charset val="134"/>
      </rPr>
      <t xml:space="preserve">二氯甲烷</t>
    </r>
  </si>
  <si>
    <r>
      <rPr>
        <sz val="11"/>
        <rFont val="宋体"/>
        <family val="3"/>
        <charset val="134"/>
      </rPr>
      <t xml:space="preserve">石油醚</t>
    </r>
  </si>
  <si>
    <r>
      <rPr>
        <sz val="11"/>
        <rFont val="宋体"/>
        <family val="3"/>
        <charset val="134"/>
      </rPr>
      <t xml:space="preserve">槐花米</t>
    </r>
  </si>
  <si>
    <r>
      <rPr>
        <sz val="11"/>
        <rFont val="SimSun"/>
        <charset val="134"/>
      </rPr>
      <t xml:space="preserve">普通</t>
    </r>
  </si>
  <si>
    <r>
      <rPr>
        <sz val="11"/>
        <rFont val="宋体"/>
        <family val="3"/>
        <charset val="134"/>
      </rPr>
      <t xml:space="preserve">包</t>
    </r>
  </si>
  <si>
    <r>
      <rPr>
        <sz val="11"/>
        <rFont val="宋体"/>
        <family val="3"/>
        <charset val="134"/>
      </rPr>
      <t xml:space="preserve">正己烷</t>
    </r>
  </si>
  <si>
    <r>
      <rPr>
        <sz val="11"/>
        <rFont val="宋体"/>
        <family val="3"/>
        <charset val="134"/>
      </rPr>
      <t xml:space="preserve">凡士林</t>
    </r>
  </si>
  <si>
    <r>
      <rPr>
        <sz val="11"/>
        <rFont val="SimSun"/>
        <charset val="134"/>
      </rPr>
      <t xml:space="preserve">碘</t>
    </r>
  </si>
  <si>
    <r>
      <rPr>
        <sz val="11"/>
        <rFont val="宋体"/>
        <family val="3"/>
        <charset val="134"/>
      </rPr>
      <t xml:space="preserve">乙酸乙酯</t>
    </r>
  </si>
  <si>
    <r>
      <rPr>
        <sz val="11"/>
        <rFont val="宋体"/>
        <family val="3"/>
        <charset val="134"/>
      </rPr>
      <t xml:space="preserve">乙醇</t>
    </r>
  </si>
  <si>
    <r>
      <rPr>
        <sz val="11"/>
        <rFont val="宋体"/>
        <family val="3"/>
        <charset val="134"/>
      </rPr>
      <t xml:space="preserve">甲醇</t>
    </r>
  </si>
  <si>
    <r>
      <rPr>
        <sz val="11"/>
        <rFont val="SimSun"/>
        <charset val="134"/>
      </rPr>
      <t xml:space="preserve">食用级</t>
    </r>
  </si>
  <si>
    <r>
      <rPr>
        <sz val="11"/>
        <rFont val="宋体"/>
        <family val="3"/>
        <charset val="134"/>
      </rPr>
      <t xml:space="preserve">苯胺</t>
    </r>
  </si>
  <si>
    <r>
      <rPr>
        <sz val="11"/>
        <rFont val="宋体"/>
        <family val="3"/>
        <charset val="134"/>
      </rPr>
      <t xml:space="preserve">无水葡萄糖</t>
    </r>
  </si>
  <si>
    <r>
      <t xml:space="preserve">α-</t>
    </r>
    <r>
      <rPr>
        <sz val="11"/>
        <rFont val="宋体"/>
        <family val="3"/>
        <charset val="134"/>
      </rPr>
      <t xml:space="preserve">萘酚</t>
    </r>
  </si>
  <si>
    <r>
      <rPr>
        <sz val="11"/>
        <rFont val="宋体"/>
        <family val="3"/>
        <charset val="134"/>
      </rPr>
      <t xml:space="preserve">可溶性淀粉</t>
    </r>
  </si>
  <si>
    <r>
      <rPr>
        <sz val="11"/>
        <rFont val="宋体"/>
        <family val="3"/>
        <charset val="134"/>
      </rPr>
      <t xml:space="preserve">间苯二酚</t>
    </r>
  </si>
  <si>
    <r>
      <rPr>
        <sz val="11"/>
        <rFont val="宋体"/>
        <family val="3"/>
        <charset val="134"/>
      </rPr>
      <t xml:space="preserve">果糖</t>
    </r>
  </si>
  <si>
    <r>
      <rPr>
        <sz val="11"/>
        <rFont val="宋体"/>
        <family val="3"/>
        <charset val="134"/>
      </rPr>
      <t xml:space="preserve">牛血清蛋白</t>
    </r>
  </si>
  <si>
    <r>
      <t xml:space="preserve">5g/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</si>
  <si>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宋体"/>
        <family val="3"/>
        <charset val="134"/>
      </rPr>
      <t xml:space="preserve">氢氧化钠（片）</t>
    </r>
    <r>
      <rPr>
        <sz val="11"/>
        <rFont val="Times New Roman"/>
        <family val="1"/>
      </rPr>
      <t xml:space="preserve"> AR</t>
    </r>
  </si>
  <si>
    <r>
      <rPr>
        <sz val="11"/>
        <rFont val="宋体"/>
        <family val="3"/>
        <charset val="134"/>
      </rPr>
      <t xml:space="preserve">无水硫酸钠</t>
    </r>
    <r>
      <rPr>
        <sz val="11"/>
        <rFont val="Times New Roman"/>
        <family val="1"/>
      </rPr>
      <t xml:space="preserve">AR</t>
    </r>
  </si>
  <si>
    <r>
      <rPr>
        <sz val="11"/>
        <rFont val="宋体"/>
        <family val="3"/>
        <charset val="134"/>
      </rPr>
      <t xml:space="preserve">乙酸乙酯</t>
    </r>
    <r>
      <rPr>
        <sz val="11"/>
        <rFont val="Times New Roman"/>
        <family val="1"/>
      </rPr>
      <t xml:space="preserve">AR</t>
    </r>
  </si>
  <si>
    <r>
      <rPr>
        <sz val="11"/>
        <rFont val="宋体"/>
        <family val="3"/>
        <charset val="134"/>
      </rPr>
      <t xml:space="preserve">二氯甲烷</t>
    </r>
    <r>
      <rPr>
        <sz val="11"/>
        <rFont val="Times New Roman"/>
        <family val="1"/>
      </rPr>
      <t xml:space="preserve">AR</t>
    </r>
  </si>
  <si>
    <r>
      <t xml:space="preserve">95%</t>
    </r>
    <r>
      <rPr>
        <sz val="11"/>
        <rFont val="宋体"/>
        <family val="3"/>
        <charset val="134"/>
      </rPr>
      <t xml:space="preserve">工业酒精</t>
    </r>
  </si>
  <si>
    <r>
      <rPr>
        <sz val="11"/>
        <rFont val="宋体"/>
        <family val="3"/>
        <charset val="134"/>
      </rPr>
      <t xml:space="preserve">甲醇</t>
    </r>
    <r>
      <rPr>
        <sz val="11"/>
        <rFont val="Times New Roman"/>
        <family val="1"/>
      </rPr>
      <t xml:space="preserve"> AR</t>
    </r>
  </si>
  <si>
    <r>
      <rPr>
        <sz val="11"/>
        <rFont val="宋体"/>
        <family val="3"/>
        <charset val="134"/>
      </rPr>
      <t xml:space="preserve">石油醚</t>
    </r>
    <r>
      <rPr>
        <sz val="11"/>
        <rFont val="Times New Roman"/>
        <family val="1"/>
      </rPr>
      <t xml:space="preserve"> 60-90</t>
    </r>
  </si>
  <si>
    <r>
      <rPr>
        <sz val="11"/>
        <rFont val="宋体"/>
        <family val="3"/>
        <charset val="134"/>
      </rPr>
      <t xml:space="preserve">凡士林</t>
    </r>
    <r>
      <rPr>
        <sz val="11"/>
        <rFont val="Times New Roman"/>
        <family val="1"/>
      </rPr>
      <t xml:space="preserve">AR 500g</t>
    </r>
  </si>
  <si>
    <r>
      <rPr>
        <sz val="11"/>
        <rFont val="宋体"/>
        <family val="3"/>
        <charset val="134"/>
      </rPr>
      <t xml:space="preserve">苯甲醛</t>
    </r>
    <r>
      <rPr>
        <sz val="11"/>
        <rFont val="Times New Roman"/>
        <family val="1"/>
      </rPr>
      <t xml:space="preserve">AR</t>
    </r>
  </si>
  <si>
    <r>
      <rPr>
        <sz val="11"/>
        <rFont val="宋体"/>
        <family val="3"/>
        <charset val="134"/>
      </rPr>
      <t xml:space="preserve">活性炭</t>
    </r>
  </si>
  <si>
    <r>
      <rPr>
        <sz val="11"/>
        <rFont val="宋体"/>
        <family val="3"/>
        <charset val="134"/>
      </rPr>
      <t xml:space="preserve">碳酸氢钠</t>
    </r>
  </si>
  <si>
    <r>
      <rPr>
        <sz val="11"/>
        <rFont val="宋体"/>
        <family val="3"/>
        <charset val="134"/>
      </rPr>
      <t xml:space="preserve">碳酸钠</t>
    </r>
  </si>
  <si>
    <r>
      <rPr>
        <sz val="11"/>
        <rFont val="宋体"/>
        <family val="3"/>
        <charset val="134"/>
      </rPr>
      <t xml:space="preserve">浓氨水</t>
    </r>
  </si>
  <si>
    <r>
      <rPr>
        <sz val="11"/>
        <rFont val="宋体"/>
        <family val="3"/>
        <charset val="134"/>
      </rPr>
      <t xml:space="preserve">邻硝基苯甲醛</t>
    </r>
  </si>
  <si>
    <r>
      <rPr>
        <sz val="11"/>
        <rFont val="宋体"/>
        <family val="3"/>
        <charset val="134"/>
      </rPr>
      <t xml:space="preserve">乙酰乙酸乙酯</t>
    </r>
  </si>
  <si>
    <r>
      <rPr>
        <sz val="11"/>
        <rFont val="宋体"/>
        <family val="3"/>
        <charset val="134"/>
      </rPr>
      <t xml:space="preserve">氯苯</t>
    </r>
  </si>
  <si>
    <r>
      <rPr>
        <sz val="11"/>
        <rFont val="宋体"/>
        <family val="3"/>
        <charset val="134"/>
      </rPr>
      <t xml:space="preserve">四氢呋喃</t>
    </r>
  </si>
  <si>
    <r>
      <rPr>
        <sz val="11"/>
        <rFont val="宋体"/>
        <family val="3"/>
        <charset val="134"/>
      </rPr>
      <t xml:space="preserve">碳酸钾</t>
    </r>
  </si>
  <si>
    <r>
      <rPr>
        <sz val="11"/>
        <rFont val="宋体"/>
        <family val="3"/>
        <charset val="134"/>
      </rPr>
      <t xml:space="preserve">邻苯二甲酸氢钾</t>
    </r>
  </si>
  <si>
    <r>
      <rPr>
        <sz val="11"/>
        <rFont val="宋体"/>
        <family val="3"/>
        <charset val="134"/>
      </rPr>
      <t xml:space="preserve">乙二胺四乙酸二钠盐</t>
    </r>
  </si>
  <si>
    <r>
      <rPr>
        <sz val="11"/>
        <rFont val="宋体"/>
        <family val="3"/>
        <charset val="134"/>
      </rPr>
      <t xml:space="preserve">氨水</t>
    </r>
  </si>
  <si>
    <r>
      <rPr>
        <sz val="11"/>
        <rFont val="宋体"/>
        <family val="3"/>
        <charset val="134"/>
      </rPr>
      <t xml:space="preserve">草酸钠</t>
    </r>
  </si>
  <si>
    <r>
      <rPr>
        <sz val="11"/>
        <rFont val="宋体"/>
        <family val="3"/>
        <charset val="134"/>
      </rPr>
      <t xml:space="preserve">尿素</t>
    </r>
  </si>
  <si>
    <r>
      <rPr>
        <sz val="11"/>
        <rFont val="宋体"/>
        <family val="3"/>
        <charset val="134"/>
      </rPr>
      <t xml:space="preserve">百分之</t>
    </r>
    <r>
      <rPr>
        <sz val="11"/>
        <rFont val="Times New Roman"/>
        <family val="1"/>
      </rPr>
      <t xml:space="preserve">95</t>
    </r>
    <r>
      <rPr>
        <sz val="11"/>
        <rFont val="宋体"/>
        <family val="3"/>
        <charset val="134"/>
      </rPr>
      <t xml:space="preserve">乙醇</t>
    </r>
  </si>
  <si>
    <r>
      <rPr>
        <sz val="11"/>
        <rFont val="宋体"/>
        <family val="3"/>
        <charset val="134"/>
      </rPr>
      <t xml:space="preserve">工业酒精</t>
    </r>
  </si>
  <si>
    <r>
      <rPr>
        <sz val="11"/>
        <rFont val="SimSun"/>
        <charset val="134"/>
      </rPr>
      <t xml:space="preserve">苯胺</t>
    </r>
  </si>
  <si>
    <r>
      <t xml:space="preserve">500ml/</t>
    </r>
    <r>
      <rPr>
        <sz val="11"/>
        <rFont val="SimSun"/>
        <charset val="134"/>
      </rPr>
      <t xml:space="preserve">瓶</t>
    </r>
  </si>
  <si>
    <r>
      <rPr>
        <sz val="11"/>
        <rFont val="SimSun"/>
        <charset val="134"/>
      </rPr>
      <t xml:space="preserve">乙二醇</t>
    </r>
  </si>
  <si>
    <r>
      <t xml:space="preserve">10%</t>
    </r>
    <r>
      <rPr>
        <sz val="11"/>
        <rFont val="SimSun"/>
        <charset val="134"/>
      </rPr>
      <t xml:space="preserve">水合氯醛溶液</t>
    </r>
  </si>
  <si>
    <r>
      <rPr>
        <sz val="11"/>
        <rFont val="SimSun"/>
        <charset val="134"/>
      </rPr>
      <t xml:space="preserve">凡士林</t>
    </r>
  </si>
  <si>
    <r>
      <rPr>
        <sz val="11"/>
        <rFont val="SimSun"/>
        <charset val="134"/>
      </rPr>
      <t xml:space="preserve">氢氧化钠</t>
    </r>
  </si>
  <si>
    <r>
      <rPr>
        <sz val="11"/>
        <rFont val="SimSun"/>
        <charset val="134"/>
      </rPr>
      <t xml:space="preserve">甲醛水溶液</t>
    </r>
  </si>
  <si>
    <r>
      <rPr>
        <sz val="11"/>
        <rFont val="SimSun"/>
        <charset val="134"/>
      </rPr>
      <t xml:space="preserve">苯甲醛</t>
    </r>
  </si>
  <si>
    <r>
      <rPr>
        <sz val="11"/>
        <rFont val="SimSun"/>
        <charset val="134"/>
      </rPr>
      <t xml:space="preserve">碳酸氢钠</t>
    </r>
  </si>
  <si>
    <r>
      <rPr>
        <sz val="11"/>
        <rFont val="SimSun"/>
        <charset val="134"/>
      </rPr>
      <t xml:space="preserve">氨水</t>
    </r>
  </si>
  <si>
    <r>
      <rPr>
        <sz val="11"/>
        <rFont val="SimSun"/>
        <charset val="134"/>
      </rPr>
      <t xml:space="preserve">苯肼</t>
    </r>
  </si>
  <si>
    <r>
      <t xml:space="preserve">95%</t>
    </r>
    <r>
      <rPr>
        <sz val="11"/>
        <rFont val="SimSun"/>
        <charset val="134"/>
      </rPr>
      <t xml:space="preserve">乙醇</t>
    </r>
  </si>
  <si>
    <r>
      <t xml:space="preserve">25kg/</t>
    </r>
    <r>
      <rPr>
        <sz val="11"/>
        <rFont val="SimSun"/>
        <charset val="134"/>
      </rPr>
      <t xml:space="preserve">桶</t>
    </r>
  </si>
  <si>
    <r>
      <rPr>
        <sz val="11"/>
        <rFont val="SimSun"/>
        <charset val="134"/>
      </rPr>
      <t xml:space="preserve">桶</t>
    </r>
  </si>
  <si>
    <r>
      <rPr>
        <sz val="11"/>
        <rFont val="SimSun"/>
        <charset val="134"/>
      </rPr>
      <t xml:space="preserve">甘油</t>
    </r>
  </si>
  <si>
    <r>
      <rPr>
        <sz val="11"/>
        <rFont val="SimSun"/>
        <charset val="134"/>
      </rPr>
      <t xml:space="preserve">乳酸酚棉蓝染色液</t>
    </r>
  </si>
  <si>
    <r>
      <t xml:space="preserve">100mL/</t>
    </r>
    <r>
      <rPr>
        <sz val="11"/>
        <rFont val="SimSun"/>
        <charset val="134"/>
      </rPr>
      <t xml:space="preserve">瓶</t>
    </r>
  </si>
  <si>
    <r>
      <rPr>
        <sz val="11"/>
        <rFont val="SimSun"/>
        <charset val="134"/>
      </rPr>
      <t xml:space="preserve">革兰氏染液</t>
    </r>
  </si>
  <si>
    <r>
      <rPr>
        <sz val="11"/>
        <rFont val="SimSun"/>
        <charset val="134"/>
      </rPr>
      <t xml:space="preserve">盒</t>
    </r>
  </si>
  <si>
    <r>
      <t xml:space="preserve">MRS</t>
    </r>
    <r>
      <rPr>
        <sz val="11"/>
        <rFont val="SimSun"/>
        <charset val="134"/>
      </rPr>
      <t xml:space="preserve">琼脂培养基</t>
    </r>
  </si>
  <si>
    <r>
      <t xml:space="preserve">MRS</t>
    </r>
    <r>
      <rPr>
        <sz val="11"/>
        <rFont val="SimSun"/>
        <charset val="134"/>
      </rPr>
      <t xml:space="preserve">肉汤培养基</t>
    </r>
  </si>
  <si>
    <r>
      <rPr>
        <sz val="11"/>
        <rFont val="SimSun"/>
        <charset val="134"/>
      </rPr>
      <t xml:space="preserve">无水乙醇</t>
    </r>
  </si>
  <si>
    <r>
      <t xml:space="preserve">500mL/</t>
    </r>
    <r>
      <rPr>
        <sz val="11"/>
        <rFont val="SimSun"/>
        <charset val="134"/>
      </rPr>
      <t xml:space="preserve">瓶
</t>
    </r>
  </si>
  <si>
    <r>
      <rPr>
        <sz val="11"/>
        <rFont val="SimSun"/>
        <charset val="134"/>
      </rPr>
      <t xml:space="preserve">量筒</t>
    </r>
  </si>
  <si>
    <r>
      <rPr>
        <sz val="11"/>
        <rFont val="SimSun"/>
        <charset val="134"/>
      </rPr>
      <t xml:space="preserve">个</t>
    </r>
  </si>
  <si>
    <r>
      <rPr>
        <sz val="11"/>
        <rFont val="SimSun"/>
        <charset val="134"/>
      </rPr>
      <t xml:space="preserve">双歧杆菌四联活菌片</t>
    </r>
  </si>
  <si>
    <r>
      <rPr>
        <sz val="11"/>
        <rFont val="宋体"/>
        <family val="3"/>
        <charset val="134"/>
      </rPr>
      <t xml:space="preserve">盒</t>
    </r>
  </si>
  <si>
    <r>
      <rPr>
        <sz val="11"/>
        <rFont val="SimSun"/>
        <charset val="134"/>
      </rPr>
      <t xml:space="preserve">康萃乐益生菌</t>
    </r>
  </si>
  <si>
    <r>
      <rPr>
        <sz val="11"/>
        <rFont val="SimSun"/>
        <charset val="134"/>
      </rPr>
      <t xml:space="preserve">营养琼脂培养基</t>
    </r>
  </si>
  <si>
    <r>
      <t xml:space="preserve">PDA</t>
    </r>
    <r>
      <rPr>
        <sz val="11"/>
        <rFont val="SimSun"/>
        <charset val="134"/>
      </rPr>
      <t xml:space="preserve">培养基</t>
    </r>
  </si>
  <si>
    <r>
      <rPr>
        <sz val="11"/>
        <rFont val="SimSun"/>
        <charset val="134"/>
      </rPr>
      <t xml:space="preserve">脱脂棉</t>
    </r>
  </si>
  <si>
    <r>
      <t xml:space="preserve">500g/</t>
    </r>
    <r>
      <rPr>
        <sz val="11"/>
        <rFont val="SimSun"/>
        <charset val="134"/>
      </rPr>
      <t xml:space="preserve">包</t>
    </r>
  </si>
  <si>
    <r>
      <rPr>
        <sz val="11"/>
        <rFont val="SimSun"/>
        <charset val="134"/>
      </rPr>
      <t xml:space="preserve">包</t>
    </r>
  </si>
  <si>
    <r>
      <t xml:space="preserve">50mL/</t>
    </r>
    <r>
      <rPr>
        <sz val="11"/>
        <rFont val="SimSun"/>
        <charset val="134"/>
      </rPr>
      <t xml:space="preserve">瓶</t>
    </r>
  </si>
  <si>
    <r>
      <rPr>
        <sz val="11"/>
        <rFont val="SimSun"/>
        <charset val="134"/>
      </rPr>
      <t xml:space="preserve">营养琼脂</t>
    </r>
  </si>
  <si>
    <r>
      <t xml:space="preserve">75% </t>
    </r>
    <r>
      <rPr>
        <sz val="11"/>
        <rFont val="SimSun"/>
        <charset val="134"/>
      </rPr>
      <t xml:space="preserve">酒精</t>
    </r>
  </si>
  <si>
    <r>
      <t xml:space="preserve">PH</t>
    </r>
    <r>
      <rPr>
        <sz val="11"/>
        <rFont val="宋体"/>
        <family val="3"/>
        <charset val="134"/>
      </rPr>
      <t xml:space="preserve">缓冲液</t>
    </r>
  </si>
  <si>
    <r>
      <rPr>
        <sz val="11"/>
        <rFont val="宋体"/>
        <family val="3"/>
        <charset val="134"/>
      </rPr>
      <t xml:space="preserve">苯甲酸钠</t>
    </r>
  </si>
  <si>
    <r>
      <rPr>
        <sz val="11"/>
        <rFont val="宋体"/>
        <family val="3"/>
        <charset val="134"/>
      </rPr>
      <t xml:space="preserve">阿司匹林肠溶片</t>
    </r>
  </si>
  <si>
    <r>
      <t xml:space="preserve">25mg/ </t>
    </r>
    <r>
      <rPr>
        <sz val="11"/>
        <rFont val="宋体"/>
        <family val="3"/>
        <charset val="134"/>
      </rPr>
      <t xml:space="preserve">片</t>
    </r>
  </si>
  <si>
    <r>
      <t xml:space="preserve">100</t>
    </r>
    <r>
      <rPr>
        <sz val="11"/>
        <rFont val="宋体"/>
        <family val="3"/>
        <charset val="134"/>
      </rPr>
      <t xml:space="preserve">片</t>
    </r>
    <r>
      <rPr>
        <sz val="11"/>
        <rFont val="Times New Roman"/>
        <family val="1"/>
      </rPr>
      <t xml:space="preserve">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</si>
  <si>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宋体"/>
        <family val="3"/>
        <charset val="134"/>
      </rPr>
      <t xml:space="preserve">葡萄糖注射液</t>
    </r>
  </si>
  <si>
    <r>
      <t xml:space="preserve">20ml*5</t>
    </r>
    <r>
      <rPr>
        <sz val="11"/>
        <rFont val="宋体"/>
        <family val="3"/>
        <charset val="134"/>
      </rPr>
      <t xml:space="preserve">支</t>
    </r>
    <r>
      <rPr>
        <sz val="11"/>
        <rFont val="Times New Roman"/>
        <family val="1"/>
      </rPr>
      <t xml:space="preserve">/</t>
    </r>
    <r>
      <rPr>
        <sz val="11"/>
        <rFont val="宋体"/>
        <family val="3"/>
        <charset val="134"/>
      </rPr>
      <t xml:space="preserve">盒</t>
    </r>
  </si>
  <si>
    <r>
      <rPr>
        <sz val="11"/>
        <rFont val="宋体"/>
        <family val="3"/>
        <charset val="134"/>
      </rPr>
      <t xml:space="preserve">维生素</t>
    </r>
    <r>
      <rPr>
        <sz val="11"/>
        <rFont val="Times New Roman"/>
        <family val="1"/>
      </rPr>
      <t xml:space="preserve">B1</t>
    </r>
    <r>
      <rPr>
        <sz val="11"/>
        <rFont val="宋体"/>
        <family val="3"/>
        <charset val="134"/>
      </rPr>
      <t xml:space="preserve">片</t>
    </r>
  </si>
  <si>
    <r>
      <t xml:space="preserve">10</t>
    </r>
    <r>
      <rPr>
        <sz val="11"/>
        <rFont val="宋体"/>
        <family val="3"/>
        <charset val="134"/>
      </rPr>
      <t xml:space="preserve">毫克</t>
    </r>
  </si>
  <si>
    <r>
      <rPr>
        <sz val="11"/>
        <rFont val="宋体"/>
        <family val="3"/>
        <charset val="134"/>
      </rPr>
      <t xml:space="preserve">槐米</t>
    </r>
  </si>
  <si>
    <r>
      <rPr>
        <sz val="11"/>
        <rFont val="宋体"/>
        <family val="3"/>
        <charset val="134"/>
      </rPr>
      <t xml:space="preserve">芦丁标准品</t>
    </r>
  </si>
  <si>
    <r>
      <rPr>
        <sz val="11"/>
        <rFont val="宋体"/>
        <family val="3"/>
        <charset val="134"/>
      </rPr>
      <t xml:space="preserve">维生素</t>
    </r>
    <r>
      <rPr>
        <sz val="11"/>
        <rFont val="Times New Roman"/>
        <family val="1"/>
      </rPr>
      <t xml:space="preserve">A</t>
    </r>
    <r>
      <rPr>
        <sz val="11"/>
        <rFont val="宋体"/>
        <family val="3"/>
        <charset val="134"/>
      </rPr>
      <t xml:space="preserve">软胶囊</t>
    </r>
  </si>
  <si>
    <r>
      <t xml:space="preserve">5000</t>
    </r>
    <r>
      <rPr>
        <sz val="11"/>
        <rFont val="宋体"/>
        <family val="3"/>
        <charset val="134"/>
      </rPr>
      <t xml:space="preserve">单位</t>
    </r>
  </si>
  <si>
    <r>
      <t xml:space="preserve">100</t>
    </r>
    <r>
      <rPr>
        <sz val="11"/>
        <rFont val="宋体"/>
        <family val="3"/>
        <charset val="134"/>
      </rPr>
      <t xml:space="preserve">颗</t>
    </r>
    <r>
      <rPr>
        <sz val="11"/>
        <rFont val="Times New Roman"/>
        <family val="1"/>
      </rPr>
      <t xml:space="preserve">/</t>
    </r>
    <r>
      <rPr>
        <sz val="11"/>
        <rFont val="宋体"/>
        <family val="3"/>
        <charset val="134"/>
      </rPr>
      <t xml:space="preserve">瓶</t>
    </r>
  </si>
  <si>
    <r>
      <rPr>
        <sz val="11"/>
        <rFont val="宋体"/>
        <family val="3"/>
        <charset val="134"/>
      </rPr>
      <t xml:space="preserve">环己烷</t>
    </r>
  </si>
  <si>
    <r>
      <rPr>
        <sz val="11"/>
        <rFont val="宋体"/>
        <family val="3"/>
        <charset val="134"/>
      </rPr>
      <t xml:space="preserve">野蔷薇苷</t>
    </r>
  </si>
  <si>
    <r>
      <rPr>
        <sz val="11"/>
        <rFont val="宋体"/>
        <family val="3"/>
        <charset val="134"/>
      </rPr>
      <t xml:space="preserve">标准品</t>
    </r>
  </si>
  <si>
    <r>
      <rPr>
        <sz val="11"/>
        <rFont val="宋体"/>
        <family val="3"/>
        <charset val="134"/>
      </rPr>
      <t xml:space="preserve">蔷薇酸</t>
    </r>
  </si>
  <si>
    <r>
      <rPr>
        <sz val="11"/>
        <rFont val="宋体"/>
        <family val="3"/>
        <charset val="134"/>
      </rPr>
      <t xml:space="preserve">委陵菜酸</t>
    </r>
  </si>
  <si>
    <r>
      <rPr>
        <sz val="11"/>
        <rFont val="宋体"/>
        <family val="3"/>
        <charset val="134"/>
      </rPr>
      <t xml:space="preserve">玫瑰香精</t>
    </r>
  </si>
  <si>
    <r>
      <rPr>
        <sz val="18"/>
        <rFont val="宋体"/>
        <family val="3"/>
        <charset val="134"/>
        <b/>
      </rPr>
      <t xml:space="preserve">附表</t>
    </r>
    <r>
      <rPr>
        <sz val="18"/>
        <rFont val="宋体"/>
        <family val="3"/>
        <charset val="134"/>
        <b/>
      </rPr>
      <t xml:space="preserve">：民族医药学院</t>
    </r>
    <r>
      <rPr>
        <sz val="18"/>
        <rFont val="Times New Roman"/>
        <family val="1"/>
        <b/>
      </rPr>
      <t xml:space="preserve">2026</t>
    </r>
    <r>
      <rPr>
        <sz val="18"/>
        <rFont val="宋体"/>
        <family val="3"/>
        <charset val="134"/>
        <b/>
      </rPr>
      <t xml:space="preserve">年秋学期本科实验教学药品采购清单</t>
    </r>
    <phoneticPr fontId="1" type="noConversion"/>
  </si>
  <si>
    <t xml:space="preserve">数量</t>
    <phoneticPr fontId="1" type="noConversion"/>
  </si>
  <si>
    <t xml:space="preserve">单位</t>
    <phoneticPr fontId="1" type="noConversion"/>
  </si>
  <si>
    <t xml:space="preserve">单价</t>
    <phoneticPr fontId="1" type="noConversion"/>
  </si>
  <si>
    <t xml:space="preserve">名称</t>
    <phoneticPr fontId="1" type="noConversion"/>
  </si>
  <si>
    <r>
      <rPr>
        <sz val="11"/>
        <color theme="1"/>
        <rFont val="宋体"/>
        <family val="3"/>
        <charset val="134"/>
        <b/>
      </rPr>
      <t xml:space="preserve">纯度、级别</t>
    </r>
  </si>
  <si>
    <r>
      <rPr>
        <sz val="11"/>
        <color theme="1"/>
        <rFont val="宋体"/>
        <family val="3"/>
        <charset val="134"/>
        <b/>
      </rPr>
      <t xml:space="preserve">规格</t>
    </r>
  </si>
  <si>
    <r>
      <rPr>
        <sz val="11"/>
        <color theme="1"/>
        <rFont val="宋体"/>
        <family val="3"/>
        <charset val="134"/>
        <b/>
      </rPr>
      <t xml:space="preserve">小计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</si>
</sst>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SimSun"/>
      <charset val="134"/>
    </font>
    <font>
      <b/>
      <sz val="18"/>
      <name val="宋体"/>
      <family val="3"/>
      <charset val="134"/>
    </font>
    <font>
      <b/>
      <sz val="18"/>
      <name val="Times New Roman"/>
      <family val="1"/>
    </font>
    <font>
      <sz val="11"/>
      <name val="Times New Roman"/>
      <family val="1"/>
    </font>
    <font>
      <b/>
      <sz val="10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none">
        <fgColor auto="1"/>
        <bgColor auto="1"/>
      </patternFill>
    </fill>
    <fill>
      <patternFill patternType="solid">
        <fgColor rgb="FFFFFFFF"/>
        <bgColor rgb="FF000000"/>
      </patternFill>
    </fill>
    <fill>
      <patternFill patternType="none">
        <fgColor auto="1"/>
        <bgColor auto="1"/>
      </patternFill>
    </fill>
    <fill>
      <patternFill patternType="none"/>
    </fill>
    <fill>
      <patternFill patternType="none">
        <fgColor auto="1"/>
        <bgColor auto="1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2">
      <alignment vertical="center"/>
    </xf>
  </cellStyleXfs>
  <cellXfs count="34">
    <xf numFmtId="0" fontId="0" fillId="0" borderId="0" xfId="0" applyBorder="1">
      <alignment vertical="center"/>
    </xf>
    <xf numFmtId="0" fontId="6" fillId="2" borderId="2" xfId="0" applyFont="1" applyFill="1">
      <alignment vertical="center"/>
    </xf>
    <xf numFmtId="0" fontId="6" fillId="0" borderId="0" xfId="0" applyFont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2" borderId="2" xfId="0" applyFont="1" applyFill="1" applyAlignment="1">
      <alignment horizontal="center" vertical="center"/>
    </xf>
    <xf numFmtId="0" fontId="6" fillId="2" borderId="2" xfId="0" applyFont="1" applyFill="1" applyAlignment="1">
      <alignment horizontal="center" vertical="center" wrapText="1"/>
    </xf>
    <xf numFmtId="0" fontId="6" fillId="0" borderId="2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6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2" xfId="0" applyFont="1" applyFill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rect l="0" t="0" r="0" b="0"/>
          <a:avLst/>
          <a:gdLst>
            <a:gd name="_h" fmla="val 21600"/>
            <a:gd name="_w" fmla="val 21600"/>
          </a:gdLst>
          <a:cxnLst/>
          <a:pathLst>
            <a:path w="21600" h="21600" fill="norm" stroke="1" extrusionOk="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 rtlCol="0"/>
      <a:lstStyle/>
    </a:spDef>
  </a:objectDefaults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H225"/>
  <sheetViews>
    <sheetView tabSelected="1" zoomScaleNormal="100" workbookViewId="0">
      <pane ySplit="1860" topLeftCell="A211" activePane="bottomLeft" state="split"/>
      <selection pane="bottomLeft" activeCell="I226" sqref="I226"/>
    </sheetView>
  </sheetViews>
  <sheetFormatPr defaultColWidth="9" defaultRowHeight="14.4"/>
  <cols>
    <col min="1" max="1" width="29.44140625" style="14" customWidth="1"/>
    <col min="2" max="2" width="24.77734375" style="14" customWidth="1"/>
    <col min="3" max="3" width="18.6640625" style="15" customWidth="1"/>
    <col min="4" max="4" width="6.5546875" style="14" customWidth="1"/>
    <col min="5" max="5" width="10.44140625" style="14" customWidth="1"/>
    <col min="6" max="6" width="6.5546875" style="14" customWidth="1"/>
    <col min="7" max="7" width="8.6640625" style="2" customWidth="1"/>
  </cols>
  <sheetData>
    <row r="1" spans="1:7" s="1" customFormat="1" ht="44.4" customHeight="1">
      <c r="A1" s="33" t="s">
        <v>258</v>
      </c>
      <c r="B1" s="33"/>
      <c r="C1" s="33"/>
      <c r="D1" s="33"/>
      <c r="E1" s="33"/>
      <c r="F1" s="33"/>
      <c r="G1" s="33"/>
    </row>
    <row r="2" spans="1:7" s="32" customFormat="1" ht="34.2" customHeight="1">
      <c r="A2" s="30" t="s">
        <v>262</v>
      </c>
      <c r="B2" s="31" t="s">
        <v>263</v>
      </c>
      <c r="C2" s="31" t="s">
        <v>264</v>
      </c>
      <c r="D2" s="30" t="s">
        <v>259</v>
      </c>
      <c r="E2" s="30" t="s">
        <v>260</v>
      </c>
      <c r="F2" s="30" t="s">
        <v>261</v>
      </c>
      <c r="G2" s="31" t="s">
        <v>265</v>
      </c>
    </row>
    <row r="3" spans="1:7" s="1" customFormat="1">
      <c r="A3" s="17" t="s">
        <v>34</v>
      </c>
      <c r="B3" s="18" t="s">
        <v>35</v>
      </c>
      <c r="C3" s="17" t="s">
        <v>36</v>
      </c>
      <c r="D3" s="5">
        <v>2</v>
      </c>
      <c r="E3" s="17" t="s">
        <v>37</v>
      </c>
      <c r="F3" s="5">
        <v>10</v>
      </c>
      <c r="G3" s="5" t="str">
        <f t="shared" ref="G3:G34" si="0">D3*F3</f>
        <v>20</v>
      </c>
    </row>
    <row r="4" spans="1:7" s="1" customFormat="1">
      <c r="A4" s="17" t="s">
        <v>38</v>
      </c>
      <c r="B4" s="5" t="s">
        <v>35</v>
      </c>
      <c r="C4" s="17" t="s">
        <v>36</v>
      </c>
      <c r="D4" s="5">
        <v>10</v>
      </c>
      <c r="E4" s="17" t="s">
        <v>39</v>
      </c>
      <c r="F4" s="5">
        <v>11</v>
      </c>
      <c r="G4" s="5" t="str">
        <f t="shared" si="0"/>
        <v>110</v>
      </c>
    </row>
    <row r="5" spans="1:7" s="1" customFormat="1">
      <c r="A5" s="17" t="s">
        <v>40</v>
      </c>
      <c r="B5" s="18">
        <v>0.75</v>
      </c>
      <c r="C5" s="17" t="s">
        <v>36</v>
      </c>
      <c r="D5" s="5">
        <v>10</v>
      </c>
      <c r="E5" s="17" t="s">
        <v>39</v>
      </c>
      <c r="F5" s="5">
        <v>6</v>
      </c>
      <c r="G5" s="5" t="str">
        <f t="shared" si="0"/>
        <v>60</v>
      </c>
    </row>
    <row r="6" spans="1:7" s="1" customFormat="1">
      <c r="A6" s="17" t="s">
        <v>41</v>
      </c>
      <c r="B6" s="5" t="s">
        <v>35</v>
      </c>
      <c r="C6" s="17" t="s">
        <v>42</v>
      </c>
      <c r="D6" s="5">
        <v>2</v>
      </c>
      <c r="E6" s="17" t="s">
        <v>39</v>
      </c>
      <c r="F6" s="5">
        <v>10</v>
      </c>
      <c r="G6" s="5" t="str">
        <f t="shared" si="0"/>
        <v>20</v>
      </c>
    </row>
    <row r="7" spans="1:7" s="1" customFormat="1">
      <c r="A7" s="17" t="s">
        <v>43</v>
      </c>
      <c r="B7" s="5" t="s">
        <v>35</v>
      </c>
      <c r="C7" s="17" t="s">
        <v>42</v>
      </c>
      <c r="D7" s="5">
        <v>2</v>
      </c>
      <c r="E7" s="17" t="s">
        <v>39</v>
      </c>
      <c r="F7" s="5">
        <v>15</v>
      </c>
      <c r="G7" s="5" t="str">
        <f t="shared" si="0"/>
        <v>30</v>
      </c>
    </row>
    <row r="8" spans="1:7" s="1" customFormat="1">
      <c r="A8" s="17" t="s">
        <v>44</v>
      </c>
      <c r="B8" s="5"/>
      <c r="C8" s="17" t="s">
        <v>42</v>
      </c>
      <c r="D8" s="5">
        <v>2</v>
      </c>
      <c r="E8" s="17" t="s">
        <v>39</v>
      </c>
      <c r="F8" s="5">
        <v>30</v>
      </c>
      <c r="G8" s="5" t="str">
        <f t="shared" si="0"/>
        <v>60</v>
      </c>
    </row>
    <row r="9" spans="1:7" s="1" customFormat="1">
      <c r="A9" s="17" t="s">
        <v>45</v>
      </c>
      <c r="B9" s="5" t="s">
        <v>46</v>
      </c>
      <c r="C9" s="17" t="s">
        <v>0</v>
      </c>
      <c r="D9" s="5">
        <v>2</v>
      </c>
      <c r="E9" s="17" t="s">
        <v>47</v>
      </c>
      <c r="F9" s="5">
        <v>85</v>
      </c>
      <c r="G9" s="5" t="str">
        <f t="shared" si="0"/>
        <v>170</v>
      </c>
    </row>
    <row r="10" spans="1:7" s="1" customFormat="1">
      <c r="A10" s="17" t="s">
        <v>48</v>
      </c>
      <c r="B10" s="5" t="s">
        <v>49</v>
      </c>
      <c r="C10" s="17" t="s">
        <v>0</v>
      </c>
      <c r="D10" s="5">
        <v>1</v>
      </c>
      <c r="E10" s="17" t="s">
        <v>47</v>
      </c>
      <c r="F10" s="5">
        <v>45</v>
      </c>
      <c r="G10" s="5" t="str">
        <f t="shared" si="0"/>
        <v>45</v>
      </c>
    </row>
    <row r="11" spans="1:7" s="1" customFormat="1">
      <c r="A11" s="17" t="s">
        <v>50</v>
      </c>
      <c r="B11" s="17"/>
      <c r="C11" s="17" t="s">
        <v>1</v>
      </c>
      <c r="D11" s="17">
        <v>1</v>
      </c>
      <c r="E11" s="17" t="s">
        <v>39</v>
      </c>
      <c r="F11" s="17">
        <v>220</v>
      </c>
      <c r="G11" s="5" t="str">
        <f t="shared" si="0"/>
        <v>220</v>
      </c>
    </row>
    <row r="12" spans="1:7" s="1" customFormat="1">
      <c r="A12" s="17" t="s">
        <v>51</v>
      </c>
      <c r="B12" s="17"/>
      <c r="C12" s="17" t="s">
        <v>1</v>
      </c>
      <c r="D12" s="17">
        <v>1</v>
      </c>
      <c r="E12" s="17" t="s">
        <v>39</v>
      </c>
      <c r="F12" s="17">
        <v>220</v>
      </c>
      <c r="G12" s="5" t="str">
        <f t="shared" si="0"/>
        <v>220</v>
      </c>
    </row>
    <row r="13" spans="1:7" s="1" customFormat="1" ht="28.8">
      <c r="A13" s="17" t="s">
        <v>52</v>
      </c>
      <c r="B13" s="17" t="s">
        <v>2</v>
      </c>
      <c r="C13" s="17" t="s">
        <v>3</v>
      </c>
      <c r="D13" s="17">
        <v>1</v>
      </c>
      <c r="E13" s="17" t="s">
        <v>39</v>
      </c>
      <c r="F13" s="17">
        <v>40</v>
      </c>
      <c r="G13" s="5" t="str">
        <f t="shared" si="0"/>
        <v>40</v>
      </c>
    </row>
    <row r="14" spans="1:7" s="1" customFormat="1">
      <c r="A14" s="17" t="s">
        <v>53</v>
      </c>
      <c r="B14" s="17" t="s">
        <v>4</v>
      </c>
      <c r="C14" s="17" t="s">
        <v>5</v>
      </c>
      <c r="D14" s="17">
        <v>1</v>
      </c>
      <c r="E14" s="17" t="s">
        <v>54</v>
      </c>
      <c r="F14" s="17">
        <v>110</v>
      </c>
      <c r="G14" s="5" t="str">
        <f t="shared" si="0"/>
        <v>110</v>
      </c>
    </row>
    <row r="15" spans="1:7" s="1" customFormat="1">
      <c r="A15" s="17" t="s">
        <v>55</v>
      </c>
      <c r="B15" s="17" t="s">
        <v>56</v>
      </c>
      <c r="C15" s="17" t="s">
        <v>6</v>
      </c>
      <c r="D15" s="17">
        <v>1</v>
      </c>
      <c r="E15" s="17" t="s">
        <v>39</v>
      </c>
      <c r="F15" s="17">
        <v>100</v>
      </c>
      <c r="G15" s="5" t="str">
        <f t="shared" si="0"/>
        <v>100</v>
      </c>
    </row>
    <row r="16" spans="1:7" s="1" customFormat="1">
      <c r="A16" s="17" t="s">
        <v>57</v>
      </c>
      <c r="B16" s="17"/>
      <c r="C16" s="17" t="s">
        <v>7</v>
      </c>
      <c r="D16" s="17">
        <v>5</v>
      </c>
      <c r="E16" s="17" t="s">
        <v>39</v>
      </c>
      <c r="F16" s="17">
        <v>5</v>
      </c>
      <c r="G16" s="5" t="str">
        <f t="shared" si="0"/>
        <v>25</v>
      </c>
    </row>
    <row r="17" spans="1:7" s="1" customFormat="1">
      <c r="A17" s="17" t="s">
        <v>58</v>
      </c>
      <c r="B17" s="17"/>
      <c r="C17" s="17" t="s">
        <v>8</v>
      </c>
      <c r="D17" s="17">
        <v>2</v>
      </c>
      <c r="E17" s="17" t="s">
        <v>39</v>
      </c>
      <c r="F17" s="17">
        <v>144</v>
      </c>
      <c r="G17" s="5" t="str">
        <f t="shared" si="0"/>
        <v>288</v>
      </c>
    </row>
    <row r="18" spans="1:7" s="1" customFormat="1">
      <c r="A18" s="17" t="s">
        <v>59</v>
      </c>
      <c r="B18" s="17" t="s">
        <v>60</v>
      </c>
      <c r="C18" s="17" t="s">
        <v>7</v>
      </c>
      <c r="D18" s="17">
        <v>1</v>
      </c>
      <c r="E18" s="17" t="s">
        <v>39</v>
      </c>
      <c r="F18" s="17">
        <v>20</v>
      </c>
      <c r="G18" s="5" t="str">
        <f t="shared" si="0"/>
        <v>20</v>
      </c>
    </row>
    <row r="19" spans="1:7" s="1" customFormat="1">
      <c r="A19" s="17" t="s">
        <v>61</v>
      </c>
      <c r="B19" s="17"/>
      <c r="C19" s="17" t="s">
        <v>9</v>
      </c>
      <c r="D19" s="17">
        <v>6</v>
      </c>
      <c r="E19" s="17" t="s">
        <v>62</v>
      </c>
      <c r="F19" s="17">
        <v>20</v>
      </c>
      <c r="G19" s="5" t="str">
        <f t="shared" si="0"/>
        <v>120</v>
      </c>
    </row>
    <row r="20" spans="1:7" s="1" customFormat="1">
      <c r="A20" s="17" t="s">
        <v>63</v>
      </c>
      <c r="B20" s="17"/>
      <c r="C20" s="17"/>
      <c r="D20" s="17">
        <v>2</v>
      </c>
      <c r="E20" s="17" t="s">
        <v>64</v>
      </c>
      <c r="F20" s="17">
        <v>36</v>
      </c>
      <c r="G20" s="5" t="str">
        <f t="shared" si="0"/>
        <v>72</v>
      </c>
    </row>
    <row r="21" spans="1:7" s="1" customFormat="1">
      <c r="A21" s="17" t="s">
        <v>65</v>
      </c>
      <c r="B21" s="17"/>
      <c r="C21" s="17" t="s">
        <v>5</v>
      </c>
      <c r="D21" s="17">
        <v>2</v>
      </c>
      <c r="E21" s="17" t="s">
        <v>54</v>
      </c>
      <c r="F21" s="17">
        <v>78</v>
      </c>
      <c r="G21" s="5" t="str">
        <f t="shared" si="0"/>
        <v>156</v>
      </c>
    </row>
    <row r="22" spans="1:7" s="1" customFormat="1" ht="27.6">
      <c r="A22" s="17" t="s">
        <v>66</v>
      </c>
      <c r="B22" s="17" t="s">
        <v>10</v>
      </c>
      <c r="C22" s="17" t="s">
        <v>11</v>
      </c>
      <c r="D22" s="17">
        <v>1</v>
      </c>
      <c r="E22" s="17" t="s">
        <v>39</v>
      </c>
      <c r="F22" s="17">
        <v>180</v>
      </c>
      <c r="G22" s="5" t="str">
        <f t="shared" si="0"/>
        <v>180</v>
      </c>
    </row>
    <row r="23" spans="1:7" s="1" customFormat="1">
      <c r="A23" s="17" t="s">
        <v>67</v>
      </c>
      <c r="B23" s="17"/>
      <c r="C23" s="17" t="s">
        <v>1</v>
      </c>
      <c r="D23" s="17">
        <v>1</v>
      </c>
      <c r="E23" s="17" t="s">
        <v>68</v>
      </c>
      <c r="F23" s="17">
        <v>21</v>
      </c>
      <c r="G23" s="5" t="str">
        <f t="shared" si="0"/>
        <v>21</v>
      </c>
    </row>
    <row r="24" spans="1:7" s="1" customFormat="1">
      <c r="A24" s="17" t="s">
        <v>69</v>
      </c>
      <c r="B24" s="17"/>
      <c r="C24" s="17" t="s">
        <v>3</v>
      </c>
      <c r="D24" s="17">
        <v>1</v>
      </c>
      <c r="E24" s="17" t="s">
        <v>39</v>
      </c>
      <c r="F24" s="17">
        <v>198</v>
      </c>
      <c r="G24" s="5" t="str">
        <f t="shared" si="0"/>
        <v>198</v>
      </c>
    </row>
    <row r="25" spans="1:7" s="1" customFormat="1">
      <c r="A25" s="17" t="s">
        <v>70</v>
      </c>
      <c r="B25" s="17"/>
      <c r="C25" s="17" t="s">
        <v>12</v>
      </c>
      <c r="D25" s="17">
        <v>1</v>
      </c>
      <c r="E25" s="17" t="s">
        <v>39</v>
      </c>
      <c r="F25" s="17">
        <v>31</v>
      </c>
      <c r="G25" s="5" t="str">
        <f t="shared" si="0"/>
        <v>31</v>
      </c>
    </row>
    <row r="26" spans="1:7" s="1" customFormat="1">
      <c r="A26" s="17" t="s">
        <v>38</v>
      </c>
      <c r="B26" s="17"/>
      <c r="C26" s="17" t="s">
        <v>7</v>
      </c>
      <c r="D26" s="17">
        <v>2</v>
      </c>
      <c r="E26" s="17" t="s">
        <v>39</v>
      </c>
      <c r="F26" s="17">
        <v>11</v>
      </c>
      <c r="G26" s="5" t="str">
        <f t="shared" si="0"/>
        <v>22</v>
      </c>
    </row>
    <row r="27" spans="1:7" s="1" customFormat="1">
      <c r="A27" s="17" t="s">
        <v>71</v>
      </c>
      <c r="B27" s="17"/>
      <c r="C27" s="17" t="s">
        <v>42</v>
      </c>
      <c r="D27" s="17">
        <v>1</v>
      </c>
      <c r="E27" s="17" t="s">
        <v>39</v>
      </c>
      <c r="F27" s="17">
        <v>20</v>
      </c>
      <c r="G27" s="5" t="str">
        <f t="shared" si="0"/>
        <v>20</v>
      </c>
    </row>
    <row r="28" spans="1:7" s="1" customFormat="1">
      <c r="A28" s="17" t="s">
        <v>72</v>
      </c>
      <c r="B28" s="17"/>
      <c r="C28" s="17" t="s">
        <v>42</v>
      </c>
      <c r="D28" s="17">
        <v>1</v>
      </c>
      <c r="E28" s="17" t="s">
        <v>39</v>
      </c>
      <c r="F28" s="17">
        <v>48</v>
      </c>
      <c r="G28" s="5" t="str">
        <f t="shared" si="0"/>
        <v>48</v>
      </c>
    </row>
    <row r="29" spans="1:7" s="1" customFormat="1">
      <c r="A29" s="17" t="s">
        <v>73</v>
      </c>
      <c r="B29" s="17"/>
      <c r="C29" s="17" t="s">
        <v>42</v>
      </c>
      <c r="D29" s="17">
        <v>1</v>
      </c>
      <c r="E29" s="17" t="s">
        <v>39</v>
      </c>
      <c r="F29" s="17">
        <v>18</v>
      </c>
      <c r="G29" s="5" t="str">
        <f t="shared" si="0"/>
        <v>18</v>
      </c>
    </row>
    <row r="30" spans="1:7" s="1" customFormat="1">
      <c r="A30" s="17" t="s">
        <v>74</v>
      </c>
      <c r="B30" s="17"/>
      <c r="C30" s="17" t="s">
        <v>75</v>
      </c>
      <c r="D30" s="17">
        <v>1</v>
      </c>
      <c r="E30" s="17" t="s">
        <v>39</v>
      </c>
      <c r="F30" s="17">
        <v>27</v>
      </c>
      <c r="G30" s="5" t="str">
        <f t="shared" si="0"/>
        <v>27</v>
      </c>
    </row>
    <row r="31" spans="1:7" s="1" customFormat="1">
      <c r="A31" s="17" t="s">
        <v>76</v>
      </c>
      <c r="B31" s="17" t="s">
        <v>13</v>
      </c>
      <c r="C31" s="17" t="s">
        <v>14</v>
      </c>
      <c r="D31" s="17">
        <v>1</v>
      </c>
      <c r="E31" s="17" t="s">
        <v>39</v>
      </c>
      <c r="F31" s="17">
        <v>240</v>
      </c>
      <c r="G31" s="5" t="str">
        <f t="shared" si="0"/>
        <v>240</v>
      </c>
    </row>
    <row r="32" spans="1:7" s="1" customFormat="1">
      <c r="A32" s="17" t="s">
        <v>77</v>
      </c>
      <c r="B32" s="17" t="s">
        <v>78</v>
      </c>
      <c r="C32" s="17" t="s">
        <v>79</v>
      </c>
      <c r="D32" s="5">
        <v>1</v>
      </c>
      <c r="E32" s="17" t="s">
        <v>80</v>
      </c>
      <c r="F32" s="5">
        <v>20</v>
      </c>
      <c r="G32" s="5" t="str">
        <f t="shared" si="0"/>
        <v>20</v>
      </c>
    </row>
    <row r="33" spans="1:7" s="1" customFormat="1">
      <c r="A33" s="17" t="s">
        <v>81</v>
      </c>
      <c r="B33" s="17" t="s">
        <v>82</v>
      </c>
      <c r="C33" s="17" t="s">
        <v>83</v>
      </c>
      <c r="D33" s="5">
        <v>1</v>
      </c>
      <c r="E33" s="17" t="s">
        <v>80</v>
      </c>
      <c r="F33" s="5">
        <v>20</v>
      </c>
      <c r="G33" s="5" t="str">
        <f t="shared" si="0"/>
        <v>20</v>
      </c>
    </row>
    <row r="34" spans="1:7" s="1" customFormat="1">
      <c r="A34" s="17" t="s">
        <v>84</v>
      </c>
      <c r="B34" s="17" t="s">
        <v>85</v>
      </c>
      <c r="C34" s="17" t="s">
        <v>83</v>
      </c>
      <c r="D34" s="5">
        <v>1</v>
      </c>
      <c r="E34" s="17" t="s">
        <v>80</v>
      </c>
      <c r="F34" s="5">
        <v>31</v>
      </c>
      <c r="G34" s="5" t="str">
        <f t="shared" si="0"/>
        <v>31</v>
      </c>
    </row>
    <row r="35" spans="1:7" s="1" customFormat="1">
      <c r="A35" s="17" t="s">
        <v>86</v>
      </c>
      <c r="B35" s="17" t="s">
        <v>87</v>
      </c>
      <c r="C35" s="17" t="s">
        <v>83</v>
      </c>
      <c r="D35" s="5">
        <v>1</v>
      </c>
      <c r="E35" s="17" t="s">
        <v>80</v>
      </c>
      <c r="F35" s="5">
        <v>56</v>
      </c>
      <c r="G35" s="5" t="str">
        <f t="shared" ref="G35:G66" si="1">D35*F35</f>
        <v>56</v>
      </c>
    </row>
    <row r="36" spans="1:7" s="1" customFormat="1">
      <c r="A36" s="5" t="s">
        <v>88</v>
      </c>
      <c r="B36" s="17" t="s">
        <v>87</v>
      </c>
      <c r="C36" s="17" t="s">
        <v>83</v>
      </c>
      <c r="D36" s="5">
        <v>1</v>
      </c>
      <c r="E36" s="17" t="s">
        <v>80</v>
      </c>
      <c r="F36" s="17">
        <v>14</v>
      </c>
      <c r="G36" s="5" t="str">
        <f t="shared" si="1"/>
        <v>14</v>
      </c>
    </row>
    <row r="37" spans="1:7" s="1" customFormat="1">
      <c r="A37" s="5" t="s">
        <v>89</v>
      </c>
      <c r="B37" s="17" t="s">
        <v>87</v>
      </c>
      <c r="C37" s="17" t="s">
        <v>83</v>
      </c>
      <c r="D37" s="5">
        <v>1</v>
      </c>
      <c r="E37" s="17" t="s">
        <v>80</v>
      </c>
      <c r="F37" s="17">
        <v>18</v>
      </c>
      <c r="G37" s="5" t="str">
        <f t="shared" si="1"/>
        <v>18</v>
      </c>
    </row>
    <row r="38" spans="1:7" s="1" customFormat="1">
      <c r="A38" s="17" t="s">
        <v>90</v>
      </c>
      <c r="B38" s="17" t="s">
        <v>87</v>
      </c>
      <c r="C38" s="17" t="s">
        <v>91</v>
      </c>
      <c r="D38" s="5">
        <v>1</v>
      </c>
      <c r="E38" s="17" t="s">
        <v>92</v>
      </c>
      <c r="F38" s="17">
        <v>191</v>
      </c>
      <c r="G38" s="5" t="str">
        <f t="shared" si="1"/>
        <v>191</v>
      </c>
    </row>
    <row r="39" spans="1:7" s="1" customFormat="1">
      <c r="A39" s="17" t="s">
        <v>93</v>
      </c>
      <c r="B39" s="5" t="s">
        <v>94</v>
      </c>
      <c r="C39" s="17" t="s">
        <v>91</v>
      </c>
      <c r="D39" s="17">
        <v>2</v>
      </c>
      <c r="E39" s="17" t="s">
        <v>92</v>
      </c>
      <c r="F39" s="17">
        <v>68</v>
      </c>
      <c r="G39" s="5" t="str">
        <f t="shared" si="1"/>
        <v>136</v>
      </c>
    </row>
    <row r="40" spans="1:7" s="1" customFormat="1">
      <c r="A40" s="17" t="s">
        <v>95</v>
      </c>
      <c r="B40" s="5" t="s">
        <v>96</v>
      </c>
      <c r="C40" s="17" t="s">
        <v>97</v>
      </c>
      <c r="D40" s="17">
        <v>2</v>
      </c>
      <c r="E40" s="17" t="s">
        <v>92</v>
      </c>
      <c r="F40" s="17">
        <v>80</v>
      </c>
      <c r="G40" s="5" t="str">
        <f t="shared" si="1"/>
        <v>160</v>
      </c>
    </row>
    <row r="41" spans="1:7" s="1" customFormat="1">
      <c r="A41" s="5" t="s">
        <v>98</v>
      </c>
      <c r="B41" s="5" t="s">
        <v>96</v>
      </c>
      <c r="C41" s="17" t="s">
        <v>97</v>
      </c>
      <c r="D41" s="17">
        <v>2</v>
      </c>
      <c r="E41" s="17" t="s">
        <v>92</v>
      </c>
      <c r="F41" s="17">
        <v>55</v>
      </c>
      <c r="G41" s="5" t="str">
        <f t="shared" si="1"/>
        <v>110</v>
      </c>
    </row>
    <row r="42" spans="1:7" s="1" customFormat="1">
      <c r="A42" s="5" t="s">
        <v>99</v>
      </c>
      <c r="B42" s="5" t="s">
        <v>100</v>
      </c>
      <c r="C42" s="17" t="s">
        <v>15</v>
      </c>
      <c r="D42" s="17">
        <v>1</v>
      </c>
      <c r="E42" s="17" t="s">
        <v>92</v>
      </c>
      <c r="F42" s="17">
        <v>32</v>
      </c>
      <c r="G42" s="5" t="str">
        <f t="shared" si="1"/>
        <v>32</v>
      </c>
    </row>
    <row r="43" spans="1:7" s="1" customFormat="1">
      <c r="A43" s="5" t="s">
        <v>101</v>
      </c>
      <c r="B43" s="5" t="s">
        <v>102</v>
      </c>
      <c r="C43" s="17" t="s">
        <v>103</v>
      </c>
      <c r="D43" s="17">
        <v>1</v>
      </c>
      <c r="E43" s="17" t="s">
        <v>92</v>
      </c>
      <c r="F43" s="17">
        <v>190</v>
      </c>
      <c r="G43" s="5" t="str">
        <f t="shared" si="1"/>
        <v>190</v>
      </c>
    </row>
    <row r="44" spans="1:7" s="1" customFormat="1">
      <c r="A44" s="5" t="s">
        <v>104</v>
      </c>
      <c r="B44" s="5" t="s">
        <v>105</v>
      </c>
      <c r="C44" s="17" t="s">
        <v>91</v>
      </c>
      <c r="D44" s="17">
        <v>2</v>
      </c>
      <c r="E44" s="17" t="s">
        <v>92</v>
      </c>
      <c r="F44" s="17">
        <v>17</v>
      </c>
      <c r="G44" s="5" t="str">
        <f t="shared" si="1"/>
        <v>34</v>
      </c>
    </row>
    <row r="45" spans="1:7" s="1" customFormat="1">
      <c r="A45" s="17" t="s">
        <v>106</v>
      </c>
      <c r="B45" s="5" t="s">
        <v>107</v>
      </c>
      <c r="C45" s="17" t="s">
        <v>91</v>
      </c>
      <c r="D45" s="17">
        <v>2</v>
      </c>
      <c r="E45" s="17" t="s">
        <v>92</v>
      </c>
      <c r="F45" s="17">
        <v>35</v>
      </c>
      <c r="G45" s="5" t="str">
        <f t="shared" si="1"/>
        <v>70</v>
      </c>
    </row>
    <row r="46" spans="1:7" s="1" customFormat="1">
      <c r="A46" s="17" t="s">
        <v>108</v>
      </c>
      <c r="B46" s="17" t="s">
        <v>109</v>
      </c>
      <c r="C46" s="17" t="s">
        <v>91</v>
      </c>
      <c r="D46" s="17">
        <v>2</v>
      </c>
      <c r="E46" s="17" t="s">
        <v>92</v>
      </c>
      <c r="F46" s="17">
        <v>51</v>
      </c>
      <c r="G46" s="5" t="str">
        <f t="shared" si="1"/>
        <v>102</v>
      </c>
    </row>
    <row r="47" spans="1:7" s="1" customFormat="1">
      <c r="A47" s="5" t="s">
        <v>110</v>
      </c>
      <c r="B47" s="5" t="s">
        <v>94</v>
      </c>
      <c r="C47" s="17" t="s">
        <v>111</v>
      </c>
      <c r="D47" s="17">
        <v>1</v>
      </c>
      <c r="E47" s="17" t="s">
        <v>92</v>
      </c>
      <c r="F47" s="17">
        <v>24</v>
      </c>
      <c r="G47" s="5" t="str">
        <f t="shared" si="1"/>
        <v>24</v>
      </c>
    </row>
    <row r="48" spans="1:7" s="1" customFormat="1">
      <c r="A48" s="5" t="s">
        <v>112</v>
      </c>
      <c r="B48" s="5" t="s">
        <v>96</v>
      </c>
      <c r="C48" s="17" t="s">
        <v>91</v>
      </c>
      <c r="D48" s="17">
        <v>2</v>
      </c>
      <c r="E48" s="17" t="s">
        <v>92</v>
      </c>
      <c r="F48" s="17">
        <v>36</v>
      </c>
      <c r="G48" s="5" t="str">
        <f t="shared" si="1"/>
        <v>72</v>
      </c>
    </row>
    <row r="49" spans="1:7" s="1" customFormat="1">
      <c r="A49" s="5" t="s">
        <v>113</v>
      </c>
      <c r="B49" s="5" t="s">
        <v>94</v>
      </c>
      <c r="C49" s="17" t="s">
        <v>111</v>
      </c>
      <c r="D49" s="17">
        <v>1</v>
      </c>
      <c r="E49" s="17" t="s">
        <v>92</v>
      </c>
      <c r="F49" s="17">
        <v>20</v>
      </c>
      <c r="G49" s="5" t="str">
        <f t="shared" si="1"/>
        <v>20</v>
      </c>
    </row>
    <row r="50" spans="1:7" s="1" customFormat="1">
      <c r="A50" s="17" t="s">
        <v>114</v>
      </c>
      <c r="B50" s="5" t="s">
        <v>35</v>
      </c>
      <c r="C50" s="17" t="s">
        <v>115</v>
      </c>
      <c r="D50" s="5">
        <v>1</v>
      </c>
      <c r="E50" s="17" t="s">
        <v>39</v>
      </c>
      <c r="F50" s="26">
        <v>70</v>
      </c>
      <c r="G50" s="27" t="str">
        <f t="shared" si="1"/>
        <v>70</v>
      </c>
    </row>
    <row r="51" spans="1:7" s="1" customFormat="1">
      <c r="A51" s="5" t="s">
        <v>116</v>
      </c>
      <c r="B51" s="5" t="s">
        <v>94</v>
      </c>
      <c r="C51" s="17" t="s">
        <v>91</v>
      </c>
      <c r="D51" s="17">
        <v>1</v>
      </c>
      <c r="E51" s="17" t="s">
        <v>92</v>
      </c>
      <c r="F51" s="26">
        <v>13</v>
      </c>
      <c r="G51" s="27" t="str">
        <f t="shared" si="1"/>
        <v>13</v>
      </c>
    </row>
    <row r="52" spans="1:7" s="1" customFormat="1">
      <c r="A52" s="5" t="s">
        <v>117</v>
      </c>
      <c r="B52" s="5" t="s">
        <v>118</v>
      </c>
      <c r="C52" s="17" t="s">
        <v>119</v>
      </c>
      <c r="D52" s="17">
        <v>2</v>
      </c>
      <c r="E52" s="17" t="s">
        <v>92</v>
      </c>
      <c r="F52" s="26">
        <v>600</v>
      </c>
      <c r="G52" s="27" t="str">
        <f t="shared" si="1"/>
        <v>1200</v>
      </c>
    </row>
    <row r="53" spans="1:7" s="1" customFormat="1">
      <c r="A53" s="5" t="s">
        <v>120</v>
      </c>
      <c r="B53" s="5" t="s">
        <v>121</v>
      </c>
      <c r="C53" s="17" t="s">
        <v>97</v>
      </c>
      <c r="D53" s="5">
        <v>15</v>
      </c>
      <c r="E53" s="5" t="s">
        <v>92</v>
      </c>
      <c r="F53" s="27">
        <v>9</v>
      </c>
      <c r="G53" s="27" t="str">
        <f t="shared" si="1"/>
        <v>135</v>
      </c>
    </row>
    <row r="54" spans="1:7" s="1" customFormat="1">
      <c r="A54" s="5" t="s">
        <v>122</v>
      </c>
      <c r="B54" s="5" t="s">
        <v>121</v>
      </c>
      <c r="C54" s="17" t="s">
        <v>97</v>
      </c>
      <c r="D54" s="5">
        <v>2</v>
      </c>
      <c r="E54" s="5" t="s">
        <v>92</v>
      </c>
      <c r="F54" s="5">
        <v>18</v>
      </c>
      <c r="G54" s="5" t="str">
        <f t="shared" si="1"/>
        <v>36</v>
      </c>
    </row>
    <row r="55" spans="1:7" s="1" customFormat="1">
      <c r="A55" s="5" t="s">
        <v>123</v>
      </c>
      <c r="B55" s="5"/>
      <c r="C55" s="17" t="s">
        <v>124</v>
      </c>
      <c r="D55" s="5">
        <v>3</v>
      </c>
      <c r="E55" s="5" t="s">
        <v>92</v>
      </c>
      <c r="F55" s="5">
        <v>128</v>
      </c>
      <c r="G55" s="5" t="str">
        <f t="shared" si="1"/>
        <v>384</v>
      </c>
    </row>
    <row r="56" spans="1:7" s="1" customFormat="1">
      <c r="A56" s="5" t="s">
        <v>125</v>
      </c>
      <c r="B56" s="5" t="s">
        <v>35</v>
      </c>
      <c r="C56" s="17" t="s">
        <v>97</v>
      </c>
      <c r="D56" s="5">
        <v>1</v>
      </c>
      <c r="E56" s="5" t="s">
        <v>92</v>
      </c>
      <c r="F56" s="5">
        <v>40</v>
      </c>
      <c r="G56" s="5" t="str">
        <f t="shared" si="1"/>
        <v>40</v>
      </c>
    </row>
    <row r="57" spans="1:7" s="1" customFormat="1">
      <c r="A57" s="5" t="s">
        <v>38</v>
      </c>
      <c r="B57" s="5" t="s">
        <v>35</v>
      </c>
      <c r="C57" s="17" t="s">
        <v>126</v>
      </c>
      <c r="D57" s="5">
        <v>1</v>
      </c>
      <c r="E57" s="5" t="s">
        <v>47</v>
      </c>
      <c r="F57" s="5">
        <v>370</v>
      </c>
      <c r="G57" s="5" t="str">
        <f t="shared" si="1"/>
        <v>370</v>
      </c>
    </row>
    <row r="58" spans="1:7" s="1" customFormat="1">
      <c r="A58" s="5" t="s">
        <v>127</v>
      </c>
      <c r="B58" s="5" t="s">
        <v>121</v>
      </c>
      <c r="C58" s="17" t="s">
        <v>97</v>
      </c>
      <c r="D58" s="5">
        <v>2</v>
      </c>
      <c r="E58" s="5" t="s">
        <v>92</v>
      </c>
      <c r="F58" s="5">
        <v>23</v>
      </c>
      <c r="G58" s="5" t="str">
        <f t="shared" si="1"/>
        <v>46</v>
      </c>
    </row>
    <row r="59" spans="1:7" s="1" customFormat="1">
      <c r="A59" s="5" t="s">
        <v>128</v>
      </c>
      <c r="B59" s="5" t="s">
        <v>121</v>
      </c>
      <c r="C59" s="17" t="s">
        <v>97</v>
      </c>
      <c r="D59" s="5">
        <v>2</v>
      </c>
      <c r="E59" s="5" t="s">
        <v>92</v>
      </c>
      <c r="F59" s="5">
        <v>18</v>
      </c>
      <c r="G59" s="5" t="str">
        <f t="shared" si="1"/>
        <v>36</v>
      </c>
    </row>
    <row r="60" spans="1:7" s="1" customFormat="1">
      <c r="A60" s="5" t="s">
        <v>129</v>
      </c>
      <c r="B60" s="5" t="s">
        <v>35</v>
      </c>
      <c r="C60" s="17" t="s">
        <v>97</v>
      </c>
      <c r="D60" s="5">
        <v>1</v>
      </c>
      <c r="E60" s="5" t="s">
        <v>92</v>
      </c>
      <c r="F60" s="5">
        <v>76</v>
      </c>
      <c r="G60" s="5" t="str">
        <f t="shared" si="1"/>
        <v>76</v>
      </c>
    </row>
    <row r="61" spans="1:7" s="1" customFormat="1">
      <c r="A61" s="5" t="s">
        <v>130</v>
      </c>
      <c r="B61" s="5" t="s">
        <v>35</v>
      </c>
      <c r="C61" s="17" t="s">
        <v>111</v>
      </c>
      <c r="D61" s="5">
        <v>1</v>
      </c>
      <c r="E61" s="5" t="s">
        <v>92</v>
      </c>
      <c r="F61" s="5">
        <v>130</v>
      </c>
      <c r="G61" s="5" t="str">
        <f t="shared" si="1"/>
        <v>130</v>
      </c>
    </row>
    <row r="62" spans="1:7" s="1" customFormat="1">
      <c r="A62" s="5" t="s">
        <v>131</v>
      </c>
      <c r="B62" s="5" t="s">
        <v>35</v>
      </c>
      <c r="C62" s="17" t="s">
        <v>97</v>
      </c>
      <c r="D62" s="5">
        <v>1</v>
      </c>
      <c r="E62" s="5" t="s">
        <v>92</v>
      </c>
      <c r="F62" s="5">
        <v>25</v>
      </c>
      <c r="G62" s="5" t="str">
        <f t="shared" si="1"/>
        <v>25</v>
      </c>
    </row>
    <row r="63" spans="1:7" s="1" customFormat="1">
      <c r="A63" s="5" t="s">
        <v>132</v>
      </c>
      <c r="B63" s="5" t="s">
        <v>35</v>
      </c>
      <c r="C63" s="17" t="s">
        <v>133</v>
      </c>
      <c r="D63" s="5">
        <v>1</v>
      </c>
      <c r="E63" s="5" t="s">
        <v>92</v>
      </c>
      <c r="F63" s="5">
        <v>96</v>
      </c>
      <c r="G63" s="5" t="str">
        <f t="shared" si="1"/>
        <v>96</v>
      </c>
    </row>
    <row r="64" spans="1:7" s="1" customFormat="1">
      <c r="A64" s="5" t="s">
        <v>134</v>
      </c>
      <c r="B64" s="5" t="s">
        <v>35</v>
      </c>
      <c r="C64" s="17" t="s">
        <v>97</v>
      </c>
      <c r="D64" s="5">
        <v>1</v>
      </c>
      <c r="E64" s="5" t="s">
        <v>92</v>
      </c>
      <c r="F64" s="5">
        <v>85</v>
      </c>
      <c r="G64" s="5" t="str">
        <f t="shared" si="1"/>
        <v>85</v>
      </c>
    </row>
    <row r="65" spans="1:7" s="1" customFormat="1">
      <c r="A65" s="5" t="s">
        <v>34</v>
      </c>
      <c r="B65" s="5" t="s">
        <v>135</v>
      </c>
      <c r="C65" s="17" t="s">
        <v>126</v>
      </c>
      <c r="D65" s="5">
        <v>2</v>
      </c>
      <c r="E65" s="5" t="s">
        <v>47</v>
      </c>
      <c r="F65" s="5">
        <v>230</v>
      </c>
      <c r="G65" s="5" t="str">
        <f t="shared" si="1"/>
        <v>460</v>
      </c>
    </row>
    <row r="66" spans="1:7" s="1" customFormat="1">
      <c r="A66" s="17" t="s">
        <v>136</v>
      </c>
      <c r="B66" s="5" t="s">
        <v>35</v>
      </c>
      <c r="C66" s="17" t="s">
        <v>126</v>
      </c>
      <c r="D66" s="5">
        <v>1</v>
      </c>
      <c r="E66" s="5" t="s">
        <v>47</v>
      </c>
      <c r="F66" s="5">
        <v>365</v>
      </c>
      <c r="G66" s="5" t="str">
        <f t="shared" si="1"/>
        <v>365</v>
      </c>
    </row>
    <row r="67" spans="1:7" s="1" customFormat="1">
      <c r="A67" s="17" t="s">
        <v>137</v>
      </c>
      <c r="B67" s="5" t="s">
        <v>35</v>
      </c>
      <c r="C67" s="17" t="s">
        <v>126</v>
      </c>
      <c r="D67" s="5">
        <v>1</v>
      </c>
      <c r="E67" s="5" t="s">
        <v>47</v>
      </c>
      <c r="F67" s="5">
        <v>400</v>
      </c>
      <c r="G67" s="5" t="str">
        <f t="shared" ref="G67:G98" si="2">D67*F67</f>
        <v>400</v>
      </c>
    </row>
    <row r="68" spans="1:7" s="1" customFormat="1">
      <c r="A68" s="17" t="s">
        <v>138</v>
      </c>
      <c r="B68" s="17" t="s">
        <v>121</v>
      </c>
      <c r="C68" s="17" t="s">
        <v>111</v>
      </c>
      <c r="D68" s="5">
        <v>1</v>
      </c>
      <c r="E68" s="17" t="s">
        <v>92</v>
      </c>
      <c r="F68" s="5">
        <v>51</v>
      </c>
      <c r="G68" s="5" t="str">
        <f t="shared" si="2"/>
        <v>51</v>
      </c>
    </row>
    <row r="69" spans="1:7" s="1" customFormat="1">
      <c r="A69" s="19" t="s">
        <v>139</v>
      </c>
      <c r="B69" s="17" t="s">
        <v>121</v>
      </c>
      <c r="C69" s="20" t="s">
        <v>97</v>
      </c>
      <c r="D69" s="19">
        <v>1</v>
      </c>
      <c r="E69" s="19" t="s">
        <v>92</v>
      </c>
      <c r="F69" s="5">
        <v>60</v>
      </c>
      <c r="G69" s="5" t="str">
        <f t="shared" si="2"/>
        <v>60</v>
      </c>
    </row>
    <row r="70" spans="1:7" s="1" customFormat="1">
      <c r="A70" s="5" t="s">
        <v>140</v>
      </c>
      <c r="B70" s="5" t="s">
        <v>121</v>
      </c>
      <c r="C70" s="20" t="s">
        <v>97</v>
      </c>
      <c r="D70" s="19">
        <v>1</v>
      </c>
      <c r="E70" s="19" t="s">
        <v>92</v>
      </c>
      <c r="F70" s="5">
        <v>60</v>
      </c>
      <c r="G70" s="5" t="str">
        <f t="shared" si="2"/>
        <v>60</v>
      </c>
    </row>
    <row r="71" spans="1:7" s="1" customFormat="1">
      <c r="A71" s="17" t="s">
        <v>141</v>
      </c>
      <c r="B71" s="5" t="s">
        <v>121</v>
      </c>
      <c r="C71" s="17" t="s">
        <v>42</v>
      </c>
      <c r="D71" s="17">
        <v>1</v>
      </c>
      <c r="E71" s="17" t="s">
        <v>39</v>
      </c>
      <c r="F71" s="5">
        <v>18</v>
      </c>
      <c r="G71" s="5" t="str">
        <f t="shared" si="2"/>
        <v>18</v>
      </c>
    </row>
    <row r="72" spans="1:7" s="1" customFormat="1">
      <c r="A72" s="17" t="s">
        <v>142</v>
      </c>
      <c r="B72" s="5" t="s">
        <v>121</v>
      </c>
      <c r="C72" s="17" t="s">
        <v>42</v>
      </c>
      <c r="D72" s="17">
        <v>1</v>
      </c>
      <c r="E72" s="17" t="s">
        <v>39</v>
      </c>
      <c r="F72" s="5">
        <v>40</v>
      </c>
      <c r="G72" s="5" t="str">
        <f t="shared" si="2"/>
        <v>40</v>
      </c>
    </row>
    <row r="73" spans="1:7" s="1" customFormat="1">
      <c r="A73" s="17" t="s">
        <v>143</v>
      </c>
      <c r="B73" s="5" t="s">
        <v>121</v>
      </c>
      <c r="C73" s="17" t="s">
        <v>42</v>
      </c>
      <c r="D73" s="17">
        <v>2</v>
      </c>
      <c r="E73" s="17" t="s">
        <v>39</v>
      </c>
      <c r="F73" s="5">
        <v>12</v>
      </c>
      <c r="G73" s="5" t="str">
        <f t="shared" si="2"/>
        <v>24</v>
      </c>
    </row>
    <row r="74" spans="1:7" s="1" customFormat="1">
      <c r="A74" s="17" t="s">
        <v>129</v>
      </c>
      <c r="B74" s="5" t="s">
        <v>121</v>
      </c>
      <c r="C74" s="17" t="s">
        <v>42</v>
      </c>
      <c r="D74" s="17">
        <v>2</v>
      </c>
      <c r="E74" s="17" t="s">
        <v>39</v>
      </c>
      <c r="F74" s="5">
        <v>76</v>
      </c>
      <c r="G74" s="5" t="str">
        <f t="shared" si="2"/>
        <v>152</v>
      </c>
    </row>
    <row r="75" spans="1:7" s="1" customFormat="1">
      <c r="A75" s="17" t="s">
        <v>144</v>
      </c>
      <c r="B75" s="5" t="s">
        <v>121</v>
      </c>
      <c r="C75" s="17" t="s">
        <v>42</v>
      </c>
      <c r="D75" s="17">
        <v>1</v>
      </c>
      <c r="E75" s="17" t="s">
        <v>39</v>
      </c>
      <c r="F75" s="5">
        <v>27</v>
      </c>
      <c r="G75" s="5" t="str">
        <f t="shared" si="2"/>
        <v>27</v>
      </c>
    </row>
    <row r="76" spans="1:7" s="1" customFormat="1">
      <c r="A76" s="17" t="s">
        <v>145</v>
      </c>
      <c r="B76" s="5" t="s">
        <v>121</v>
      </c>
      <c r="C76" s="17" t="s">
        <v>42</v>
      </c>
      <c r="D76" s="17">
        <v>1</v>
      </c>
      <c r="E76" s="17" t="s">
        <v>39</v>
      </c>
      <c r="F76" s="5">
        <v>19</v>
      </c>
      <c r="G76" s="5" t="str">
        <f t="shared" si="2"/>
        <v>19</v>
      </c>
    </row>
    <row r="77" spans="1:7" s="1" customFormat="1">
      <c r="A77" s="17" t="s">
        <v>146</v>
      </c>
      <c r="B77" s="5"/>
      <c r="C77" s="17" t="s">
        <v>147</v>
      </c>
      <c r="D77" s="17">
        <v>1</v>
      </c>
      <c r="E77" s="17" t="s">
        <v>39</v>
      </c>
      <c r="F77" s="5">
        <v>580</v>
      </c>
      <c r="G77" s="5" t="str">
        <f t="shared" si="2"/>
        <v>580</v>
      </c>
    </row>
    <row r="78" spans="1:7" s="1" customFormat="1">
      <c r="A78" s="17" t="s">
        <v>148</v>
      </c>
      <c r="B78" s="5"/>
      <c r="C78" s="21" t="s">
        <v>75</v>
      </c>
      <c r="D78" s="17">
        <v>3</v>
      </c>
      <c r="E78" s="17" t="s">
        <v>39</v>
      </c>
      <c r="F78" s="5">
        <v>10</v>
      </c>
      <c r="G78" s="5" t="str">
        <f t="shared" si="2"/>
        <v>30</v>
      </c>
    </row>
    <row r="79" spans="1:7" s="1" customFormat="1">
      <c r="A79" s="17" t="s">
        <v>132</v>
      </c>
      <c r="B79" s="5" t="s">
        <v>35</v>
      </c>
      <c r="C79" s="17" t="s">
        <v>147</v>
      </c>
      <c r="D79" s="17">
        <v>1</v>
      </c>
      <c r="E79" s="17" t="s">
        <v>39</v>
      </c>
      <c r="F79" s="5">
        <v>332</v>
      </c>
      <c r="G79" s="5" t="str">
        <f t="shared" si="2"/>
        <v>332</v>
      </c>
    </row>
    <row r="80" spans="1:7" s="1" customFormat="1">
      <c r="A80" s="17" t="s">
        <v>149</v>
      </c>
      <c r="B80" s="5" t="s">
        <v>35</v>
      </c>
      <c r="C80" s="17" t="s">
        <v>42</v>
      </c>
      <c r="D80" s="17">
        <v>1</v>
      </c>
      <c r="E80" s="17" t="s">
        <v>39</v>
      </c>
      <c r="F80" s="5">
        <v>29</v>
      </c>
      <c r="G80" s="5" t="str">
        <f t="shared" si="2"/>
        <v>29</v>
      </c>
    </row>
    <row r="81" spans="1:7" s="1" customFormat="1">
      <c r="A81" s="17" t="s">
        <v>41</v>
      </c>
      <c r="B81" s="5" t="s">
        <v>35</v>
      </c>
      <c r="C81" s="17" t="s">
        <v>42</v>
      </c>
      <c r="D81" s="17">
        <v>1</v>
      </c>
      <c r="E81" s="17" t="s">
        <v>39</v>
      </c>
      <c r="F81" s="5">
        <v>10</v>
      </c>
      <c r="G81" s="5" t="str">
        <f t="shared" si="2"/>
        <v>10</v>
      </c>
    </row>
    <row r="82" spans="1:7" s="1" customFormat="1">
      <c r="A82" s="17" t="s">
        <v>150</v>
      </c>
      <c r="B82" s="5"/>
      <c r="C82" s="17" t="s">
        <v>151</v>
      </c>
      <c r="D82" s="17">
        <v>1</v>
      </c>
      <c r="E82" s="17" t="s">
        <v>39</v>
      </c>
      <c r="F82" s="5">
        <v>60</v>
      </c>
      <c r="G82" s="5" t="str">
        <f t="shared" si="2"/>
        <v>60</v>
      </c>
    </row>
    <row r="83" spans="1:7" s="1" customFormat="1">
      <c r="A83" s="17" t="s">
        <v>152</v>
      </c>
      <c r="B83" s="5"/>
      <c r="C83" s="17" t="s">
        <v>133</v>
      </c>
      <c r="D83" s="17">
        <v>1</v>
      </c>
      <c r="E83" s="17" t="s">
        <v>39</v>
      </c>
      <c r="F83" s="5">
        <v>140</v>
      </c>
      <c r="G83" s="5" t="str">
        <f t="shared" si="2"/>
        <v>140</v>
      </c>
    </row>
    <row r="84" spans="1:7" s="1" customFormat="1">
      <c r="A84" s="17" t="s">
        <v>153</v>
      </c>
      <c r="B84" s="5"/>
      <c r="C84" s="17" t="s">
        <v>75</v>
      </c>
      <c r="D84" s="17">
        <v>1</v>
      </c>
      <c r="E84" s="17" t="s">
        <v>39</v>
      </c>
      <c r="F84" s="5">
        <v>27</v>
      </c>
      <c r="G84" s="5" t="str">
        <f t="shared" si="2"/>
        <v>27</v>
      </c>
    </row>
    <row r="85" spans="1:7" s="1" customFormat="1">
      <c r="A85" s="17" t="s">
        <v>59</v>
      </c>
      <c r="B85" s="5"/>
      <c r="C85" s="21" t="s">
        <v>75</v>
      </c>
      <c r="D85" s="17">
        <v>3</v>
      </c>
      <c r="E85" s="17" t="s">
        <v>39</v>
      </c>
      <c r="F85" s="5">
        <v>20</v>
      </c>
      <c r="G85" s="5" t="str">
        <f t="shared" si="2"/>
        <v>60</v>
      </c>
    </row>
    <row r="86" spans="1:7" s="1" customFormat="1">
      <c r="A86" s="17" t="s">
        <v>38</v>
      </c>
      <c r="B86" s="5" t="s">
        <v>35</v>
      </c>
      <c r="C86" s="17" t="s">
        <v>75</v>
      </c>
      <c r="D86" s="5">
        <v>20</v>
      </c>
      <c r="E86" s="5" t="s">
        <v>39</v>
      </c>
      <c r="F86" s="17">
        <v>11</v>
      </c>
      <c r="G86" s="5" t="str">
        <f t="shared" si="2"/>
        <v>220</v>
      </c>
    </row>
    <row r="87" spans="1:7" s="1" customFormat="1">
      <c r="A87" s="17" t="s">
        <v>16</v>
      </c>
      <c r="B87" s="5" t="s">
        <v>121</v>
      </c>
      <c r="C87" s="17" t="s">
        <v>17</v>
      </c>
      <c r="D87" s="5">
        <v>2</v>
      </c>
      <c r="E87" s="5" t="s">
        <v>39</v>
      </c>
      <c r="F87" s="5">
        <v>13</v>
      </c>
      <c r="G87" s="5" t="str">
        <f t="shared" si="2"/>
        <v>26</v>
      </c>
    </row>
    <row r="88" spans="1:7" s="1" customFormat="1">
      <c r="A88" s="17" t="s">
        <v>18</v>
      </c>
      <c r="B88" s="5" t="s">
        <v>121</v>
      </c>
      <c r="C88" s="17" t="s">
        <v>17</v>
      </c>
      <c r="D88" s="5">
        <v>2</v>
      </c>
      <c r="E88" s="5" t="s">
        <v>39</v>
      </c>
      <c r="F88" s="5">
        <v>19</v>
      </c>
      <c r="G88" s="5" t="str">
        <f t="shared" si="2"/>
        <v>38</v>
      </c>
    </row>
    <row r="89" spans="1:7" s="1" customFormat="1">
      <c r="A89" s="5" t="s">
        <v>19</v>
      </c>
      <c r="B89" s="5" t="s">
        <v>121</v>
      </c>
      <c r="C89" s="17" t="s">
        <v>17</v>
      </c>
      <c r="D89" s="5">
        <v>2</v>
      </c>
      <c r="E89" s="5" t="s">
        <v>39</v>
      </c>
      <c r="F89" s="5">
        <v>12</v>
      </c>
      <c r="G89" s="5" t="str">
        <f t="shared" si="2"/>
        <v>24</v>
      </c>
    </row>
    <row r="90" spans="1:7" s="1" customFormat="1">
      <c r="A90" s="17" t="s">
        <v>154</v>
      </c>
      <c r="B90" s="5" t="s">
        <v>121</v>
      </c>
      <c r="C90" s="17" t="s">
        <v>17</v>
      </c>
      <c r="D90" s="5">
        <v>2</v>
      </c>
      <c r="E90" s="5" t="s">
        <v>39</v>
      </c>
      <c r="F90" s="5">
        <v>18</v>
      </c>
      <c r="G90" s="5" t="str">
        <f t="shared" si="2"/>
        <v>36</v>
      </c>
    </row>
    <row r="91" spans="1:7" s="1" customFormat="1">
      <c r="A91" s="17" t="s">
        <v>155</v>
      </c>
      <c r="B91" s="5" t="s">
        <v>121</v>
      </c>
      <c r="C91" s="17" t="s">
        <v>17</v>
      </c>
      <c r="D91" s="5">
        <v>2</v>
      </c>
      <c r="E91" s="5" t="s">
        <v>39</v>
      </c>
      <c r="F91" s="5">
        <v>23</v>
      </c>
      <c r="G91" s="5" t="str">
        <f t="shared" si="2"/>
        <v>46</v>
      </c>
    </row>
    <row r="92" spans="1:7" s="1" customFormat="1">
      <c r="A92" s="5" t="s">
        <v>156</v>
      </c>
      <c r="B92" s="5"/>
      <c r="C92" s="17" t="s">
        <v>17</v>
      </c>
      <c r="D92" s="5">
        <v>2</v>
      </c>
      <c r="E92" s="5" t="s">
        <v>39</v>
      </c>
      <c r="F92" s="5">
        <v>20</v>
      </c>
      <c r="G92" s="5" t="str">
        <f t="shared" si="2"/>
        <v>40</v>
      </c>
    </row>
    <row r="93" spans="1:7" s="1" customFormat="1">
      <c r="A93" s="17" t="s">
        <v>157</v>
      </c>
      <c r="B93" s="5" t="s">
        <v>121</v>
      </c>
      <c r="C93" s="17" t="s">
        <v>126</v>
      </c>
      <c r="D93" s="5">
        <v>2</v>
      </c>
      <c r="E93" s="5" t="s">
        <v>47</v>
      </c>
      <c r="F93" s="5">
        <v>330</v>
      </c>
      <c r="G93" s="5" t="str">
        <f t="shared" si="2"/>
        <v>660</v>
      </c>
    </row>
    <row r="94" spans="1:7" s="1" customFormat="1">
      <c r="A94" s="17" t="s">
        <v>158</v>
      </c>
      <c r="B94" s="5" t="s">
        <v>121</v>
      </c>
      <c r="C94" s="17" t="s">
        <v>126</v>
      </c>
      <c r="D94" s="5">
        <v>2</v>
      </c>
      <c r="E94" s="5" t="s">
        <v>47</v>
      </c>
      <c r="F94" s="5">
        <v>400</v>
      </c>
      <c r="G94" s="5" t="str">
        <f t="shared" si="2"/>
        <v>800</v>
      </c>
    </row>
    <row r="95" spans="1:7" s="1" customFormat="1">
      <c r="A95" s="17" t="s">
        <v>159</v>
      </c>
      <c r="B95" s="5" t="s">
        <v>160</v>
      </c>
      <c r="C95" s="17" t="s">
        <v>1</v>
      </c>
      <c r="D95" s="5">
        <v>2</v>
      </c>
      <c r="E95" s="5" t="s">
        <v>161</v>
      </c>
      <c r="F95" s="5">
        <v>20</v>
      </c>
      <c r="G95" s="5" t="str">
        <f t="shared" si="2"/>
        <v>40</v>
      </c>
    </row>
    <row r="96" spans="1:7" s="1" customFormat="1">
      <c r="A96" s="17" t="s">
        <v>162</v>
      </c>
      <c r="B96" s="5"/>
      <c r="C96" s="17" t="s">
        <v>20</v>
      </c>
      <c r="D96" s="5">
        <v>40</v>
      </c>
      <c r="E96" s="5" t="s">
        <v>39</v>
      </c>
      <c r="F96" s="5">
        <v>20</v>
      </c>
      <c r="G96" s="5" t="str">
        <f t="shared" si="2"/>
        <v>800</v>
      </c>
    </row>
    <row r="97" spans="1:7" s="1" customFormat="1">
      <c r="A97" s="17" t="s">
        <v>163</v>
      </c>
      <c r="B97" s="5"/>
      <c r="C97" s="17" t="s">
        <v>42</v>
      </c>
      <c r="D97" s="5">
        <v>1</v>
      </c>
      <c r="E97" s="5" t="s">
        <v>39</v>
      </c>
      <c r="F97" s="17">
        <v>20</v>
      </c>
      <c r="G97" s="5" t="str">
        <f t="shared" si="2"/>
        <v>20</v>
      </c>
    </row>
    <row r="98" spans="1:7" s="1" customFormat="1">
      <c r="A98" s="17" t="s">
        <v>164</v>
      </c>
      <c r="B98" s="5" t="s">
        <v>35</v>
      </c>
      <c r="C98" s="17" t="s">
        <v>91</v>
      </c>
      <c r="D98" s="5">
        <v>1</v>
      </c>
      <c r="E98" s="5" t="s">
        <v>92</v>
      </c>
      <c r="F98" s="17">
        <v>380</v>
      </c>
      <c r="G98" s="5" t="str">
        <f t="shared" si="2"/>
        <v>380</v>
      </c>
    </row>
    <row r="99" spans="1:7" s="1" customFormat="1">
      <c r="A99" s="17" t="s">
        <v>165</v>
      </c>
      <c r="B99" s="5" t="s">
        <v>121</v>
      </c>
      <c r="C99" s="17" t="s">
        <v>126</v>
      </c>
      <c r="D99" s="5">
        <v>2</v>
      </c>
      <c r="E99" s="5" t="s">
        <v>47</v>
      </c>
      <c r="F99" s="5">
        <v>365</v>
      </c>
      <c r="G99" s="5" t="str">
        <f t="shared" ref="G99:G103" si="3">D99*F99</f>
        <v>730</v>
      </c>
    </row>
    <row r="100" spans="1:7" s="1" customFormat="1">
      <c r="A100" s="5" t="s">
        <v>166</v>
      </c>
      <c r="B100" s="5" t="s">
        <v>121</v>
      </c>
      <c r="C100" s="17" t="s">
        <v>126</v>
      </c>
      <c r="D100" s="5">
        <v>2</v>
      </c>
      <c r="E100" s="5" t="s">
        <v>47</v>
      </c>
      <c r="F100" s="5">
        <v>230</v>
      </c>
      <c r="G100" s="5" t="str">
        <f t="shared" si="3"/>
        <v>460</v>
      </c>
    </row>
    <row r="101" spans="1:7" s="1" customFormat="1">
      <c r="A101" s="17" t="s">
        <v>167</v>
      </c>
      <c r="B101" s="5" t="s">
        <v>121</v>
      </c>
      <c r="C101" s="17" t="s">
        <v>126</v>
      </c>
      <c r="D101" s="5">
        <v>2</v>
      </c>
      <c r="E101" s="5" t="s">
        <v>47</v>
      </c>
      <c r="F101" s="5">
        <v>210</v>
      </c>
      <c r="G101" s="5" t="str">
        <f t="shared" si="3"/>
        <v>420</v>
      </c>
    </row>
    <row r="102" spans="1:7" s="1" customFormat="1">
      <c r="A102" s="17" t="s">
        <v>134</v>
      </c>
      <c r="B102" s="5" t="s">
        <v>121</v>
      </c>
      <c r="C102" s="17" t="s">
        <v>42</v>
      </c>
      <c r="D102" s="5">
        <v>1</v>
      </c>
      <c r="E102" s="5" t="s">
        <v>39</v>
      </c>
      <c r="F102" s="5">
        <v>85</v>
      </c>
      <c r="G102" s="5" t="str">
        <f t="shared" si="3"/>
        <v>85</v>
      </c>
    </row>
    <row r="103" spans="1:7" s="1" customFormat="1">
      <c r="A103" s="17" t="s">
        <v>34</v>
      </c>
      <c r="B103" s="5" t="s">
        <v>168</v>
      </c>
      <c r="C103" s="17" t="s">
        <v>126</v>
      </c>
      <c r="D103" s="5">
        <v>1</v>
      </c>
      <c r="E103" s="5" t="s">
        <v>47</v>
      </c>
      <c r="F103" s="5">
        <v>230</v>
      </c>
      <c r="G103" s="5" t="str">
        <f t="shared" si="3"/>
        <v>230</v>
      </c>
    </row>
    <row r="104" spans="1:7" s="1" customFormat="1">
      <c r="A104" s="17" t="s">
        <v>165</v>
      </c>
      <c r="B104" s="5" t="s">
        <v>121</v>
      </c>
      <c r="C104" s="17" t="s">
        <v>126</v>
      </c>
      <c r="D104" s="5">
        <v>1</v>
      </c>
      <c r="E104" s="5" t="s">
        <v>47</v>
      </c>
      <c r="F104" s="5">
        <v>365</v>
      </c>
      <c r="G104" s="5">
        <v>365</v>
      </c>
    </row>
    <row r="105" spans="1:7" s="1" customFormat="1">
      <c r="A105" s="17" t="s">
        <v>158</v>
      </c>
      <c r="B105" s="5" t="s">
        <v>121</v>
      </c>
      <c r="C105" s="17" t="s">
        <v>126</v>
      </c>
      <c r="D105" s="5">
        <v>1</v>
      </c>
      <c r="E105" s="5" t="s">
        <v>47</v>
      </c>
      <c r="F105" s="5">
        <v>400</v>
      </c>
      <c r="G105" s="5">
        <v>400</v>
      </c>
    </row>
    <row r="106" spans="1:7" s="1" customFormat="1">
      <c r="A106" s="17" t="s">
        <v>169</v>
      </c>
      <c r="B106" s="5" t="s">
        <v>121</v>
      </c>
      <c r="C106" s="17" t="s">
        <v>36</v>
      </c>
      <c r="D106" s="5">
        <v>1</v>
      </c>
      <c r="E106" s="5" t="s">
        <v>39</v>
      </c>
      <c r="F106" s="5">
        <v>69</v>
      </c>
      <c r="G106" s="5" t="str">
        <f t="shared" ref="G106:G137" si="4">D106*F106</f>
        <v>69</v>
      </c>
    </row>
    <row r="107" spans="1:7" s="1" customFormat="1">
      <c r="A107" s="17" t="s">
        <v>163</v>
      </c>
      <c r="B107" s="5"/>
      <c r="C107" s="17" t="s">
        <v>42</v>
      </c>
      <c r="D107" s="5">
        <v>1</v>
      </c>
      <c r="E107" s="5" t="s">
        <v>39</v>
      </c>
      <c r="F107" s="5">
        <v>20</v>
      </c>
      <c r="G107" s="5" t="str">
        <f t="shared" si="4"/>
        <v>20</v>
      </c>
    </row>
    <row r="108" spans="1:7" s="1" customFormat="1">
      <c r="A108" s="3" t="s">
        <v>146</v>
      </c>
      <c r="B108" s="3"/>
      <c r="C108" s="3" t="s">
        <v>3</v>
      </c>
      <c r="D108" s="3">
        <v>1</v>
      </c>
      <c r="E108" s="3" t="s">
        <v>39</v>
      </c>
      <c r="F108" s="3">
        <v>580</v>
      </c>
      <c r="G108" s="5" t="str">
        <f t="shared" si="4"/>
        <v>580</v>
      </c>
    </row>
    <row r="109" spans="1:7" s="1" customFormat="1">
      <c r="A109" s="3" t="s">
        <v>170</v>
      </c>
      <c r="B109" s="4"/>
      <c r="C109" s="3" t="s">
        <v>1</v>
      </c>
      <c r="D109" s="3">
        <v>1</v>
      </c>
      <c r="E109" s="3" t="s">
        <v>39</v>
      </c>
      <c r="F109" s="3">
        <v>60</v>
      </c>
      <c r="G109" s="5" t="str">
        <f t="shared" si="4"/>
        <v>60</v>
      </c>
    </row>
    <row r="110" spans="1:7" s="1" customFormat="1">
      <c r="A110" s="3" t="s">
        <v>171</v>
      </c>
      <c r="B110" s="4"/>
      <c r="C110" s="3" t="s">
        <v>3</v>
      </c>
      <c r="D110" s="3">
        <v>1</v>
      </c>
      <c r="E110" s="3" t="s">
        <v>39</v>
      </c>
      <c r="F110" s="3">
        <v>40</v>
      </c>
      <c r="G110" s="5" t="str">
        <f t="shared" si="4"/>
        <v>40</v>
      </c>
    </row>
    <row r="111" spans="1:7" s="1" customFormat="1">
      <c r="A111" s="3" t="s">
        <v>34</v>
      </c>
      <c r="B111" s="4"/>
      <c r="C111" s="3" t="s">
        <v>21</v>
      </c>
      <c r="D111" s="4">
        <v>5</v>
      </c>
      <c r="E111" s="3" t="s">
        <v>39</v>
      </c>
      <c r="F111" s="3">
        <v>10</v>
      </c>
      <c r="G111" s="5" t="str">
        <f t="shared" si="4"/>
        <v>50</v>
      </c>
    </row>
    <row r="112" spans="1:7" s="1" customFormat="1">
      <c r="A112" s="3" t="s">
        <v>141</v>
      </c>
      <c r="B112" s="3"/>
      <c r="C112" s="3" t="s">
        <v>1</v>
      </c>
      <c r="D112" s="3">
        <v>1</v>
      </c>
      <c r="E112" s="3" t="s">
        <v>39</v>
      </c>
      <c r="F112" s="3">
        <v>18</v>
      </c>
      <c r="G112" s="5" t="str">
        <f t="shared" si="4"/>
        <v>18</v>
      </c>
    </row>
    <row r="113" spans="1:7" s="1" customFormat="1">
      <c r="A113" s="3" t="s">
        <v>172</v>
      </c>
      <c r="B113" s="3"/>
      <c r="C113" s="3" t="s">
        <v>1</v>
      </c>
      <c r="D113" s="3">
        <v>1</v>
      </c>
      <c r="E113" s="3" t="s">
        <v>39</v>
      </c>
      <c r="F113" s="3">
        <v>35</v>
      </c>
      <c r="G113" s="5" t="str">
        <f t="shared" si="4"/>
        <v>35</v>
      </c>
    </row>
    <row r="114" spans="1:7" s="1" customFormat="1">
      <c r="A114" s="3" t="s">
        <v>173</v>
      </c>
      <c r="B114" s="4"/>
      <c r="C114" s="3" t="s">
        <v>3</v>
      </c>
      <c r="D114" s="3">
        <v>1</v>
      </c>
      <c r="E114" s="3" t="s">
        <v>39</v>
      </c>
      <c r="F114" s="3">
        <v>51</v>
      </c>
      <c r="G114" s="5" t="str">
        <f t="shared" si="4"/>
        <v>51</v>
      </c>
    </row>
    <row r="115" spans="1:7" s="1" customFormat="1">
      <c r="A115" s="3" t="s">
        <v>174</v>
      </c>
      <c r="B115" s="3"/>
      <c r="C115" s="3" t="s">
        <v>1</v>
      </c>
      <c r="D115" s="3">
        <v>1</v>
      </c>
      <c r="E115" s="3" t="s">
        <v>39</v>
      </c>
      <c r="F115" s="3">
        <v>60</v>
      </c>
      <c r="G115" s="5" t="str">
        <f t="shared" si="4"/>
        <v>60</v>
      </c>
    </row>
    <row r="116" spans="1:7" s="1" customFormat="1">
      <c r="A116" s="3" t="s">
        <v>41</v>
      </c>
      <c r="B116" s="4"/>
      <c r="C116" s="3" t="s">
        <v>42</v>
      </c>
      <c r="D116" s="3">
        <v>1</v>
      </c>
      <c r="E116" s="3" t="s">
        <v>39</v>
      </c>
      <c r="F116" s="3">
        <v>10</v>
      </c>
      <c r="G116" s="5" t="str">
        <f t="shared" si="4"/>
        <v>10</v>
      </c>
    </row>
    <row r="117" spans="1:7" s="1" customFormat="1">
      <c r="A117" s="3" t="s">
        <v>175</v>
      </c>
      <c r="B117" s="3"/>
      <c r="C117" s="3" t="s">
        <v>22</v>
      </c>
      <c r="D117" s="3">
        <v>1</v>
      </c>
      <c r="E117" s="3" t="s">
        <v>39</v>
      </c>
      <c r="F117" s="3">
        <v>60</v>
      </c>
      <c r="G117" s="5" t="str">
        <f t="shared" si="4"/>
        <v>60</v>
      </c>
    </row>
    <row r="118" spans="1:7" s="1" customFormat="1">
      <c r="A118" s="3" t="s">
        <v>152</v>
      </c>
      <c r="B118" s="3"/>
      <c r="C118" s="4" t="s">
        <v>23</v>
      </c>
      <c r="D118" s="3">
        <v>1</v>
      </c>
      <c r="E118" s="3" t="s">
        <v>39</v>
      </c>
      <c r="F118" s="3">
        <v>140</v>
      </c>
      <c r="G118" s="5" t="str">
        <f t="shared" si="4"/>
        <v>140</v>
      </c>
    </row>
    <row r="119" spans="1:7" s="1" customFormat="1">
      <c r="A119" s="3" t="s">
        <v>153</v>
      </c>
      <c r="B119" s="4"/>
      <c r="C119" s="3" t="s">
        <v>75</v>
      </c>
      <c r="D119" s="4">
        <v>1</v>
      </c>
      <c r="E119" s="3" t="s">
        <v>39</v>
      </c>
      <c r="F119" s="3">
        <v>27</v>
      </c>
      <c r="G119" s="5" t="str">
        <f t="shared" si="4"/>
        <v>27</v>
      </c>
    </row>
    <row r="120" spans="1:7" s="1" customFormat="1">
      <c r="A120" s="3" t="s">
        <v>142</v>
      </c>
      <c r="B120" s="4"/>
      <c r="C120" s="3" t="s">
        <v>42</v>
      </c>
      <c r="D120" s="4">
        <v>1</v>
      </c>
      <c r="E120" s="4" t="s">
        <v>39</v>
      </c>
      <c r="F120" s="4">
        <v>40</v>
      </c>
      <c r="G120" s="5" t="str">
        <f t="shared" si="4"/>
        <v>40</v>
      </c>
    </row>
    <row r="121" spans="1:7" s="1" customFormat="1">
      <c r="A121" s="3" t="s">
        <v>132</v>
      </c>
      <c r="B121" s="4"/>
      <c r="C121" s="3" t="s">
        <v>176</v>
      </c>
      <c r="D121" s="4">
        <v>2</v>
      </c>
      <c r="E121" s="3" t="s">
        <v>39</v>
      </c>
      <c r="F121" s="4">
        <v>36</v>
      </c>
      <c r="G121" s="5" t="str">
        <f t="shared" si="4"/>
        <v>72</v>
      </c>
    </row>
    <row r="122" spans="1:7">
      <c r="A122" s="3" t="s">
        <v>177</v>
      </c>
      <c r="B122" s="4" t="s">
        <v>35</v>
      </c>
      <c r="C122" s="3" t="s">
        <v>42</v>
      </c>
      <c r="D122" s="4">
        <v>3</v>
      </c>
      <c r="E122" s="3" t="s">
        <v>39</v>
      </c>
      <c r="F122" s="4">
        <v>12</v>
      </c>
      <c r="G122" s="5" t="str">
        <f t="shared" si="4"/>
        <v>36</v>
      </c>
    </row>
    <row r="123" spans="1:7" s="1" customFormat="1">
      <c r="A123" s="3" t="s">
        <v>178</v>
      </c>
      <c r="B123" s="4" t="s">
        <v>35</v>
      </c>
      <c r="C123" s="3" t="s">
        <v>42</v>
      </c>
      <c r="D123" s="4">
        <v>10</v>
      </c>
      <c r="E123" s="3" t="s">
        <v>39</v>
      </c>
      <c r="F123" s="4">
        <v>11</v>
      </c>
      <c r="G123" s="5" t="str">
        <f t="shared" si="4"/>
        <v>110</v>
      </c>
    </row>
    <row r="124" spans="1:7" s="1" customFormat="1">
      <c r="A124" s="3" t="s">
        <v>179</v>
      </c>
      <c r="B124" s="4" t="s">
        <v>35</v>
      </c>
      <c r="C124" s="3" t="s">
        <v>126</v>
      </c>
      <c r="D124" s="4">
        <v>2</v>
      </c>
      <c r="E124" s="3" t="s">
        <v>47</v>
      </c>
      <c r="F124" s="4">
        <v>365</v>
      </c>
      <c r="G124" s="5" t="str">
        <f t="shared" si="4"/>
        <v>730</v>
      </c>
    </row>
    <row r="125" spans="1:7" s="1" customFormat="1">
      <c r="A125" s="3" t="s">
        <v>180</v>
      </c>
      <c r="B125" s="4" t="s">
        <v>35</v>
      </c>
      <c r="C125" s="3" t="s">
        <v>126</v>
      </c>
      <c r="D125" s="4">
        <v>2</v>
      </c>
      <c r="E125" s="3" t="s">
        <v>47</v>
      </c>
      <c r="F125" s="4">
        <v>330</v>
      </c>
      <c r="G125" s="5" t="str">
        <f t="shared" si="4"/>
        <v>660</v>
      </c>
    </row>
    <row r="126" spans="1:7" s="1" customFormat="1">
      <c r="A126" s="3" t="s">
        <v>181</v>
      </c>
      <c r="B126" s="4"/>
      <c r="C126" s="3" t="s">
        <v>126</v>
      </c>
      <c r="D126" s="4">
        <v>2</v>
      </c>
      <c r="E126" s="3" t="s">
        <v>47</v>
      </c>
      <c r="F126" s="4">
        <v>230</v>
      </c>
      <c r="G126" s="5" t="str">
        <f t="shared" si="4"/>
        <v>460</v>
      </c>
    </row>
    <row r="127" spans="1:7" s="1" customFormat="1">
      <c r="A127" s="3" t="s">
        <v>182</v>
      </c>
      <c r="B127" s="4" t="s">
        <v>35</v>
      </c>
      <c r="C127" s="3" t="s">
        <v>75</v>
      </c>
      <c r="D127" s="4">
        <v>20</v>
      </c>
      <c r="E127" s="3" t="s">
        <v>39</v>
      </c>
      <c r="F127" s="4">
        <v>9</v>
      </c>
      <c r="G127" s="5" t="str">
        <f t="shared" si="4"/>
        <v>180</v>
      </c>
    </row>
    <row r="128" spans="1:7" s="1" customFormat="1">
      <c r="A128" s="3" t="s">
        <v>183</v>
      </c>
      <c r="B128" s="22" t="s">
        <v>35</v>
      </c>
      <c r="C128" s="23" t="s">
        <v>126</v>
      </c>
      <c r="D128" s="22">
        <v>2</v>
      </c>
      <c r="E128" s="22" t="s">
        <v>47</v>
      </c>
      <c r="F128" s="22">
        <v>400</v>
      </c>
      <c r="G128" s="5" t="str">
        <f t="shared" si="4"/>
        <v>800</v>
      </c>
    </row>
    <row r="129" spans="1:7" s="1" customFormat="1">
      <c r="A129" s="3" t="s">
        <v>184</v>
      </c>
      <c r="B129" s="4"/>
      <c r="C129" s="3" t="s">
        <v>42</v>
      </c>
      <c r="D129" s="4">
        <v>1</v>
      </c>
      <c r="E129" s="3" t="s">
        <v>39</v>
      </c>
      <c r="F129" s="4">
        <v>20</v>
      </c>
      <c r="G129" s="5" t="str">
        <f t="shared" si="4"/>
        <v>20</v>
      </c>
    </row>
    <row r="130" spans="1:7" s="1" customFormat="1">
      <c r="A130" s="3" t="s">
        <v>185</v>
      </c>
      <c r="B130" s="4" t="s">
        <v>35</v>
      </c>
      <c r="C130" s="3" t="s">
        <v>75</v>
      </c>
      <c r="D130" s="4">
        <v>2</v>
      </c>
      <c r="E130" s="3" t="s">
        <v>39</v>
      </c>
      <c r="F130" s="4">
        <v>38</v>
      </c>
      <c r="G130" s="5" t="str">
        <f t="shared" si="4"/>
        <v>76</v>
      </c>
    </row>
    <row r="131" spans="1:7" s="1" customFormat="1">
      <c r="A131" s="3" t="s">
        <v>186</v>
      </c>
      <c r="B131" s="4"/>
      <c r="C131" s="3" t="s">
        <v>42</v>
      </c>
      <c r="D131" s="4">
        <v>1</v>
      </c>
      <c r="E131" s="3" t="s">
        <v>39</v>
      </c>
      <c r="F131" s="4">
        <v>20</v>
      </c>
      <c r="G131" s="5" t="str">
        <f t="shared" si="4"/>
        <v>20</v>
      </c>
    </row>
    <row r="132" spans="1:7" s="1" customFormat="1">
      <c r="A132" s="3" t="s">
        <v>38</v>
      </c>
      <c r="B132" s="4" t="s">
        <v>35</v>
      </c>
      <c r="C132" s="23" t="s">
        <v>126</v>
      </c>
      <c r="D132" s="22">
        <v>2</v>
      </c>
      <c r="E132" s="22" t="s">
        <v>47</v>
      </c>
      <c r="F132" s="22">
        <v>370</v>
      </c>
      <c r="G132" s="5" t="str">
        <f t="shared" si="4"/>
        <v>740</v>
      </c>
    </row>
    <row r="133" spans="1:7" s="1" customFormat="1">
      <c r="A133" s="3" t="s">
        <v>187</v>
      </c>
      <c r="B133" s="4" t="s">
        <v>35</v>
      </c>
      <c r="C133" s="3" t="s">
        <v>42</v>
      </c>
      <c r="D133" s="4">
        <v>5</v>
      </c>
      <c r="E133" s="3" t="s">
        <v>39</v>
      </c>
      <c r="F133" s="4">
        <v>13</v>
      </c>
      <c r="G133" s="5" t="str">
        <f t="shared" si="4"/>
        <v>65</v>
      </c>
    </row>
    <row r="134" spans="1:7" s="1" customFormat="1">
      <c r="A134" s="3" t="s">
        <v>128</v>
      </c>
      <c r="B134" s="4" t="s">
        <v>35</v>
      </c>
      <c r="C134" s="3" t="s">
        <v>75</v>
      </c>
      <c r="D134" s="4">
        <v>5</v>
      </c>
      <c r="E134" s="3" t="s">
        <v>39</v>
      </c>
      <c r="F134" s="4">
        <v>20</v>
      </c>
      <c r="G134" s="5" t="str">
        <f t="shared" si="4"/>
        <v>100</v>
      </c>
    </row>
    <row r="135" spans="1:7" s="1" customFormat="1">
      <c r="A135" s="3" t="s">
        <v>154</v>
      </c>
      <c r="B135" s="4" t="s">
        <v>35</v>
      </c>
      <c r="C135" s="3" t="s">
        <v>42</v>
      </c>
      <c r="D135" s="4">
        <v>2</v>
      </c>
      <c r="E135" s="3" t="s">
        <v>39</v>
      </c>
      <c r="F135" s="4">
        <v>18</v>
      </c>
      <c r="G135" s="5" t="str">
        <f t="shared" si="4"/>
        <v>36</v>
      </c>
    </row>
    <row r="136" spans="1:7" s="1" customFormat="1">
      <c r="A136" s="3" t="s">
        <v>188</v>
      </c>
      <c r="B136" s="4" t="s">
        <v>35</v>
      </c>
      <c r="C136" s="3" t="s">
        <v>42</v>
      </c>
      <c r="D136" s="4">
        <v>2</v>
      </c>
      <c r="E136" s="3" t="s">
        <v>39</v>
      </c>
      <c r="F136" s="4">
        <v>19</v>
      </c>
      <c r="G136" s="5" t="str">
        <f t="shared" si="4"/>
        <v>38</v>
      </c>
    </row>
    <row r="137" spans="1:7" s="1" customFormat="1">
      <c r="A137" s="3" t="s">
        <v>155</v>
      </c>
      <c r="B137" s="4" t="s">
        <v>35</v>
      </c>
      <c r="C137" s="3" t="s">
        <v>42</v>
      </c>
      <c r="D137" s="4">
        <v>2</v>
      </c>
      <c r="E137" s="3" t="s">
        <v>39</v>
      </c>
      <c r="F137" s="4">
        <v>25</v>
      </c>
      <c r="G137" s="5" t="str">
        <f t="shared" si="4"/>
        <v>50</v>
      </c>
    </row>
    <row r="138" spans="1:7" s="1" customFormat="1">
      <c r="A138" s="3" t="s">
        <v>189</v>
      </c>
      <c r="B138" s="4" t="s">
        <v>35</v>
      </c>
      <c r="C138" s="3" t="s">
        <v>75</v>
      </c>
      <c r="D138" s="4">
        <v>2</v>
      </c>
      <c r="E138" s="3" t="s">
        <v>39</v>
      </c>
      <c r="F138" s="4">
        <v>10</v>
      </c>
      <c r="G138" s="5" t="str">
        <f t="shared" ref="G138:G169" si="5">D138*F138</f>
        <v>20</v>
      </c>
    </row>
    <row r="139" spans="1:7" s="1" customFormat="1">
      <c r="A139" s="3" t="s">
        <v>190</v>
      </c>
      <c r="B139" s="4" t="s">
        <v>35</v>
      </c>
      <c r="C139" s="3" t="s">
        <v>42</v>
      </c>
      <c r="D139" s="4">
        <v>2</v>
      </c>
      <c r="E139" s="3" t="s">
        <v>39</v>
      </c>
      <c r="F139" s="4">
        <v>280</v>
      </c>
      <c r="G139" s="5" t="str">
        <f t="shared" si="5"/>
        <v>560</v>
      </c>
    </row>
    <row r="140" spans="1:7" s="1" customFormat="1">
      <c r="A140" s="3" t="s">
        <v>191</v>
      </c>
      <c r="B140" s="4" t="s">
        <v>35</v>
      </c>
      <c r="C140" s="3" t="s">
        <v>36</v>
      </c>
      <c r="D140" s="4">
        <v>2</v>
      </c>
      <c r="E140" s="3" t="s">
        <v>39</v>
      </c>
      <c r="F140" s="4">
        <v>41</v>
      </c>
      <c r="G140" s="5" t="str">
        <f t="shared" si="5"/>
        <v>82</v>
      </c>
    </row>
    <row r="141" spans="1:7" s="1" customFormat="1">
      <c r="A141" s="3" t="s">
        <v>192</v>
      </c>
      <c r="B141" s="4" t="s">
        <v>35</v>
      </c>
      <c r="C141" s="3" t="s">
        <v>75</v>
      </c>
      <c r="D141" s="4">
        <v>2</v>
      </c>
      <c r="E141" s="3" t="s">
        <v>39</v>
      </c>
      <c r="F141" s="4">
        <v>57</v>
      </c>
      <c r="G141" s="5" t="str">
        <f t="shared" si="5"/>
        <v>114</v>
      </c>
    </row>
    <row r="142" spans="1:7" s="1" customFormat="1">
      <c r="A142" s="3" t="s">
        <v>193</v>
      </c>
      <c r="B142" s="4" t="s">
        <v>35</v>
      </c>
      <c r="C142" s="3" t="s">
        <v>75</v>
      </c>
      <c r="D142" s="4">
        <v>2</v>
      </c>
      <c r="E142" s="3" t="s">
        <v>39</v>
      </c>
      <c r="F142" s="4">
        <v>81</v>
      </c>
      <c r="G142" s="5" t="str">
        <f t="shared" si="5"/>
        <v>162</v>
      </c>
    </row>
    <row r="143" spans="1:7" s="1" customFormat="1">
      <c r="A143" s="3" t="s">
        <v>194</v>
      </c>
      <c r="B143" s="4" t="s">
        <v>35</v>
      </c>
      <c r="C143" s="3" t="s">
        <v>42</v>
      </c>
      <c r="D143" s="4">
        <v>2</v>
      </c>
      <c r="E143" s="3" t="s">
        <v>39</v>
      </c>
      <c r="F143" s="4">
        <v>25</v>
      </c>
      <c r="G143" s="5" t="str">
        <f t="shared" si="5"/>
        <v>50</v>
      </c>
    </row>
    <row r="144" spans="1:7" s="1" customFormat="1">
      <c r="A144" s="3" t="s">
        <v>38</v>
      </c>
      <c r="B144" s="4" t="s">
        <v>35</v>
      </c>
      <c r="C144" s="3" t="s">
        <v>75</v>
      </c>
      <c r="D144" s="4">
        <v>10</v>
      </c>
      <c r="E144" s="3" t="s">
        <v>39</v>
      </c>
      <c r="F144" s="4">
        <v>11</v>
      </c>
      <c r="G144" s="5" t="str">
        <f t="shared" si="5"/>
        <v>110</v>
      </c>
    </row>
    <row r="145" spans="1:7" s="1" customFormat="1">
      <c r="A145" s="3" t="s">
        <v>125</v>
      </c>
      <c r="B145" s="4" t="s">
        <v>35</v>
      </c>
      <c r="C145" s="3" t="s">
        <v>42</v>
      </c>
      <c r="D145" s="4">
        <v>2</v>
      </c>
      <c r="E145" s="3" t="s">
        <v>39</v>
      </c>
      <c r="F145" s="4">
        <v>40</v>
      </c>
      <c r="G145" s="5" t="str">
        <f t="shared" si="5"/>
        <v>80</v>
      </c>
    </row>
    <row r="146" spans="1:7" s="1" customFormat="1">
      <c r="A146" s="3" t="s">
        <v>195</v>
      </c>
      <c r="B146" s="4" t="s">
        <v>35</v>
      </c>
      <c r="C146" s="3" t="s">
        <v>42</v>
      </c>
      <c r="D146" s="4">
        <v>2</v>
      </c>
      <c r="E146" s="3" t="s">
        <v>39</v>
      </c>
      <c r="F146" s="4">
        <v>26</v>
      </c>
      <c r="G146" s="5" t="str">
        <f t="shared" si="5"/>
        <v>52</v>
      </c>
    </row>
    <row r="147" spans="1:7" s="1" customFormat="1">
      <c r="A147" s="3" t="s">
        <v>143</v>
      </c>
      <c r="B147" s="4" t="s">
        <v>35</v>
      </c>
      <c r="C147" s="3" t="s">
        <v>42</v>
      </c>
      <c r="D147" s="3">
        <v>2</v>
      </c>
      <c r="E147" s="3" t="s">
        <v>39</v>
      </c>
      <c r="F147" s="4">
        <v>12</v>
      </c>
      <c r="G147" s="5" t="str">
        <f t="shared" si="5"/>
        <v>24</v>
      </c>
    </row>
    <row r="148" spans="1:7" s="1" customFormat="1">
      <c r="A148" s="3" t="s">
        <v>145</v>
      </c>
      <c r="B148" s="3" t="s">
        <v>35</v>
      </c>
      <c r="C148" s="3" t="s">
        <v>42</v>
      </c>
      <c r="D148" s="3">
        <v>2</v>
      </c>
      <c r="E148" s="3" t="s">
        <v>39</v>
      </c>
      <c r="F148" s="4">
        <v>19</v>
      </c>
      <c r="G148" s="5" t="str">
        <f t="shared" si="5"/>
        <v>38</v>
      </c>
    </row>
    <row r="149" spans="1:7" s="1" customFormat="1">
      <c r="A149" s="3" t="s">
        <v>196</v>
      </c>
      <c r="B149" s="3" t="s">
        <v>35</v>
      </c>
      <c r="C149" s="3" t="s">
        <v>42</v>
      </c>
      <c r="D149" s="3">
        <v>2</v>
      </c>
      <c r="E149" s="3" t="s">
        <v>39</v>
      </c>
      <c r="F149" s="4">
        <v>70</v>
      </c>
      <c r="G149" s="5" t="str">
        <f t="shared" si="5"/>
        <v>140</v>
      </c>
    </row>
    <row r="150" spans="1:7" s="1" customFormat="1">
      <c r="A150" s="3" t="s">
        <v>197</v>
      </c>
      <c r="B150" s="3" t="s">
        <v>35</v>
      </c>
      <c r="C150" s="3" t="s">
        <v>75</v>
      </c>
      <c r="D150" s="3">
        <v>1</v>
      </c>
      <c r="E150" s="3" t="s">
        <v>39</v>
      </c>
      <c r="F150" s="4">
        <v>10</v>
      </c>
      <c r="G150" s="5" t="str">
        <f t="shared" si="5"/>
        <v>10</v>
      </c>
    </row>
    <row r="151" spans="1:7" s="1" customFormat="1">
      <c r="A151" s="3" t="s">
        <v>198</v>
      </c>
      <c r="B151" s="3" t="s">
        <v>35</v>
      </c>
      <c r="C151" s="3" t="s">
        <v>42</v>
      </c>
      <c r="D151" s="3">
        <v>1</v>
      </c>
      <c r="E151" s="3" t="s">
        <v>39</v>
      </c>
      <c r="F151" s="4">
        <v>57</v>
      </c>
      <c r="G151" s="5" t="str">
        <f t="shared" si="5"/>
        <v>57</v>
      </c>
    </row>
    <row r="152" spans="1:7" s="1" customFormat="1">
      <c r="A152" s="3" t="s">
        <v>24</v>
      </c>
      <c r="B152" s="3" t="s">
        <v>35</v>
      </c>
      <c r="C152" s="3" t="s">
        <v>42</v>
      </c>
      <c r="D152" s="3">
        <v>1</v>
      </c>
      <c r="E152" s="3" t="s">
        <v>39</v>
      </c>
      <c r="F152" s="4">
        <v>10</v>
      </c>
      <c r="G152" s="5" t="str">
        <f t="shared" si="5"/>
        <v>10</v>
      </c>
    </row>
    <row r="153" spans="1:7" s="1" customFormat="1">
      <c r="A153" s="3" t="s">
        <v>153</v>
      </c>
      <c r="B153" s="4"/>
      <c r="C153" s="3" t="s">
        <v>75</v>
      </c>
      <c r="D153" s="4">
        <v>2</v>
      </c>
      <c r="E153" s="3" t="s">
        <v>39</v>
      </c>
      <c r="F153" s="4">
        <v>27</v>
      </c>
      <c r="G153" s="5" t="str">
        <f t="shared" si="5"/>
        <v>54</v>
      </c>
    </row>
    <row r="154" spans="1:7" s="1" customFormat="1">
      <c r="A154" s="3" t="s">
        <v>199</v>
      </c>
      <c r="B154" s="4"/>
      <c r="C154" s="3" t="s">
        <v>42</v>
      </c>
      <c r="D154" s="4">
        <v>1</v>
      </c>
      <c r="E154" s="3" t="s">
        <v>39</v>
      </c>
      <c r="F154" s="4">
        <v>28</v>
      </c>
      <c r="G154" s="5" t="str">
        <f t="shared" si="5"/>
        <v>28</v>
      </c>
    </row>
    <row r="155" spans="1:7" s="1" customFormat="1">
      <c r="A155" s="3" t="s">
        <v>200</v>
      </c>
      <c r="B155" s="4"/>
      <c r="C155" s="3" t="s">
        <v>36</v>
      </c>
      <c r="D155" s="4">
        <v>2</v>
      </c>
      <c r="E155" s="3" t="s">
        <v>39</v>
      </c>
      <c r="F155" s="4">
        <v>10</v>
      </c>
      <c r="G155" s="5" t="str">
        <f t="shared" si="5"/>
        <v>20</v>
      </c>
    </row>
    <row r="156" spans="1:7" s="1" customFormat="1">
      <c r="A156" s="3" t="s">
        <v>201</v>
      </c>
      <c r="B156" s="4"/>
      <c r="C156" s="3"/>
      <c r="D156" s="4">
        <v>10</v>
      </c>
      <c r="E156" s="3" t="s">
        <v>62</v>
      </c>
      <c r="F156" s="4">
        <v>9</v>
      </c>
      <c r="G156" s="5" t="str">
        <f t="shared" si="5"/>
        <v>90</v>
      </c>
    </row>
    <row r="157" spans="1:7" s="1" customFormat="1">
      <c r="A157" s="3" t="s">
        <v>150</v>
      </c>
      <c r="B157" s="4"/>
      <c r="C157" s="3" t="s">
        <v>151</v>
      </c>
      <c r="D157" s="4">
        <v>1</v>
      </c>
      <c r="E157" s="3" t="s">
        <v>39</v>
      </c>
      <c r="F157" s="4">
        <v>60</v>
      </c>
      <c r="G157" s="5" t="str">
        <f t="shared" si="5"/>
        <v>60</v>
      </c>
    </row>
    <row r="158" spans="1:7" s="1" customFormat="1">
      <c r="A158" s="5" t="s">
        <v>132</v>
      </c>
      <c r="B158" s="5" t="s">
        <v>35</v>
      </c>
      <c r="C158" s="17" t="s">
        <v>133</v>
      </c>
      <c r="D158" s="5">
        <v>1</v>
      </c>
      <c r="E158" s="5" t="s">
        <v>92</v>
      </c>
      <c r="F158" s="5">
        <v>96</v>
      </c>
      <c r="G158" s="5" t="str">
        <f t="shared" si="5"/>
        <v>96</v>
      </c>
    </row>
    <row r="159" spans="1:7" s="1" customFormat="1">
      <c r="A159" s="5" t="s">
        <v>134</v>
      </c>
      <c r="B159" s="5" t="s">
        <v>35</v>
      </c>
      <c r="C159" s="17" t="s">
        <v>97</v>
      </c>
      <c r="D159" s="5">
        <v>1</v>
      </c>
      <c r="E159" s="5" t="s">
        <v>92</v>
      </c>
      <c r="F159" s="5">
        <v>85</v>
      </c>
      <c r="G159" s="5" t="str">
        <f t="shared" si="5"/>
        <v>85</v>
      </c>
    </row>
    <row r="160" spans="1:7" s="1" customFormat="1">
      <c r="A160" s="5" t="s">
        <v>34</v>
      </c>
      <c r="B160" s="5" t="s">
        <v>135</v>
      </c>
      <c r="C160" s="17" t="s">
        <v>126</v>
      </c>
      <c r="D160" s="5">
        <v>2</v>
      </c>
      <c r="E160" s="5" t="s">
        <v>47</v>
      </c>
      <c r="F160" s="5">
        <v>230</v>
      </c>
      <c r="G160" s="5" t="str">
        <f t="shared" si="5"/>
        <v>460</v>
      </c>
    </row>
    <row r="161" spans="1:7" s="1" customFormat="1">
      <c r="A161" s="17" t="s">
        <v>136</v>
      </c>
      <c r="B161" s="5" t="s">
        <v>35</v>
      </c>
      <c r="C161" s="17" t="s">
        <v>126</v>
      </c>
      <c r="D161" s="5">
        <v>2</v>
      </c>
      <c r="E161" s="5" t="s">
        <v>47</v>
      </c>
      <c r="F161" s="5">
        <v>365</v>
      </c>
      <c r="G161" s="5" t="str">
        <f t="shared" si="5"/>
        <v>730</v>
      </c>
    </row>
    <row r="162" spans="1:7">
      <c r="A162" s="17" t="s">
        <v>137</v>
      </c>
      <c r="B162" s="5" t="s">
        <v>35</v>
      </c>
      <c r="C162" s="17" t="s">
        <v>126</v>
      </c>
      <c r="D162" s="5">
        <v>2</v>
      </c>
      <c r="E162" s="5" t="s">
        <v>47</v>
      </c>
      <c r="F162" s="5">
        <v>400</v>
      </c>
      <c r="G162" s="5" t="str">
        <f t="shared" si="5"/>
        <v>800</v>
      </c>
    </row>
    <row r="163" spans="1:7">
      <c r="A163" s="17" t="s">
        <v>202</v>
      </c>
      <c r="B163" s="5" t="s">
        <v>35</v>
      </c>
      <c r="C163" s="17" t="s">
        <v>203</v>
      </c>
      <c r="D163" s="5">
        <v>1</v>
      </c>
      <c r="E163" s="5" t="s">
        <v>92</v>
      </c>
      <c r="F163" s="5">
        <v>53</v>
      </c>
      <c r="G163" s="5" t="str">
        <f t="shared" si="5"/>
        <v>53</v>
      </c>
    </row>
    <row r="164" spans="1:7">
      <c r="A164" s="17" t="s">
        <v>204</v>
      </c>
      <c r="B164" s="5" t="s">
        <v>35</v>
      </c>
      <c r="C164" s="17" t="s">
        <v>203</v>
      </c>
      <c r="D164" s="5">
        <v>1</v>
      </c>
      <c r="E164" s="5" t="s">
        <v>92</v>
      </c>
      <c r="F164" s="5">
        <v>20</v>
      </c>
      <c r="G164" s="5" t="str">
        <f t="shared" si="5"/>
        <v>20</v>
      </c>
    </row>
    <row r="165" spans="1:7">
      <c r="A165" s="19" t="s">
        <v>205</v>
      </c>
      <c r="B165" s="5"/>
      <c r="C165" s="17" t="s">
        <v>203</v>
      </c>
      <c r="D165" s="5">
        <v>1</v>
      </c>
      <c r="E165" s="5" t="s">
        <v>92</v>
      </c>
      <c r="F165" s="5">
        <v>130</v>
      </c>
      <c r="G165" s="5" t="str">
        <f t="shared" si="5"/>
        <v>130</v>
      </c>
    </row>
    <row r="166" spans="1:7">
      <c r="A166" s="5" t="s">
        <v>206</v>
      </c>
      <c r="B166" s="5"/>
      <c r="C166" s="17" t="s">
        <v>97</v>
      </c>
      <c r="D166" s="5">
        <v>1</v>
      </c>
      <c r="E166" s="5" t="s">
        <v>92</v>
      </c>
      <c r="F166" s="5">
        <v>20</v>
      </c>
      <c r="G166" s="5" t="str">
        <f t="shared" si="5"/>
        <v>20</v>
      </c>
    </row>
    <row r="167" spans="1:7">
      <c r="A167" s="5" t="s">
        <v>207</v>
      </c>
      <c r="B167" s="5" t="s">
        <v>35</v>
      </c>
      <c r="C167" s="17" t="s">
        <v>203</v>
      </c>
      <c r="D167" s="5">
        <v>3</v>
      </c>
      <c r="E167" s="5" t="s">
        <v>92</v>
      </c>
      <c r="F167" s="5">
        <v>12</v>
      </c>
      <c r="G167" s="5" t="str">
        <f t="shared" si="5"/>
        <v>36</v>
      </c>
    </row>
    <row r="168" spans="1:7">
      <c r="A168" s="5" t="s">
        <v>208</v>
      </c>
      <c r="B168" s="5"/>
      <c r="C168" s="17" t="s">
        <v>203</v>
      </c>
      <c r="D168" s="5">
        <v>1</v>
      </c>
      <c r="E168" s="5" t="s">
        <v>92</v>
      </c>
      <c r="F168" s="5">
        <v>10</v>
      </c>
      <c r="G168" s="5" t="str">
        <f t="shared" si="5"/>
        <v>10</v>
      </c>
    </row>
    <row r="169" spans="1:7">
      <c r="A169" s="5" t="s">
        <v>209</v>
      </c>
      <c r="B169" s="5" t="s">
        <v>35</v>
      </c>
      <c r="C169" s="17" t="s">
        <v>203</v>
      </c>
      <c r="D169" s="5">
        <v>1</v>
      </c>
      <c r="E169" s="5" t="s">
        <v>92</v>
      </c>
      <c r="F169" s="5">
        <v>38</v>
      </c>
      <c r="G169" s="5" t="str">
        <f t="shared" si="5"/>
        <v>38</v>
      </c>
    </row>
    <row r="170" spans="1:7">
      <c r="A170" s="17" t="s">
        <v>210</v>
      </c>
      <c r="B170" s="5" t="s">
        <v>35</v>
      </c>
      <c r="C170" s="17" t="s">
        <v>203</v>
      </c>
      <c r="D170" s="5">
        <v>1</v>
      </c>
      <c r="E170" s="5" t="s">
        <v>92</v>
      </c>
      <c r="F170" s="5">
        <v>13</v>
      </c>
      <c r="G170" s="5" t="str">
        <f t="shared" ref="G170:G201" si="6">D170*F170</f>
        <v>13</v>
      </c>
    </row>
    <row r="171" spans="1:7">
      <c r="A171" s="17" t="s">
        <v>211</v>
      </c>
      <c r="B171" s="17"/>
      <c r="C171" s="17" t="s">
        <v>203</v>
      </c>
      <c r="D171" s="5">
        <v>1</v>
      </c>
      <c r="E171" s="5" t="s">
        <v>92</v>
      </c>
      <c r="F171" s="5">
        <v>10</v>
      </c>
      <c r="G171" s="5" t="str">
        <f t="shared" si="6"/>
        <v>10</v>
      </c>
    </row>
    <row r="172" spans="1:7">
      <c r="A172" s="17" t="s">
        <v>164</v>
      </c>
      <c r="B172" s="5" t="s">
        <v>35</v>
      </c>
      <c r="C172" s="17" t="s">
        <v>91</v>
      </c>
      <c r="D172" s="5">
        <v>1</v>
      </c>
      <c r="E172" s="5" t="s">
        <v>92</v>
      </c>
      <c r="F172" s="5">
        <v>380</v>
      </c>
      <c r="G172" s="5" t="str">
        <f t="shared" si="6"/>
        <v>380</v>
      </c>
    </row>
    <row r="173" spans="1:7">
      <c r="A173" s="17" t="s">
        <v>212</v>
      </c>
      <c r="B173" s="5" t="s">
        <v>35</v>
      </c>
      <c r="C173" s="17" t="s">
        <v>97</v>
      </c>
      <c r="D173" s="5">
        <v>1</v>
      </c>
      <c r="E173" s="5" t="s">
        <v>92</v>
      </c>
      <c r="F173" s="5">
        <v>234</v>
      </c>
      <c r="G173" s="5" t="str">
        <f t="shared" si="6"/>
        <v>234</v>
      </c>
    </row>
    <row r="174" spans="1:7">
      <c r="A174" s="5" t="s">
        <v>213</v>
      </c>
      <c r="B174" s="5"/>
      <c r="C174" s="17" t="s">
        <v>214</v>
      </c>
      <c r="D174" s="5">
        <v>1</v>
      </c>
      <c r="E174" s="5" t="s">
        <v>215</v>
      </c>
      <c r="F174" s="5">
        <v>230</v>
      </c>
      <c r="G174" s="5" t="str">
        <f t="shared" si="6"/>
        <v>230</v>
      </c>
    </row>
    <row r="175" spans="1:7" s="1" customFormat="1">
      <c r="A175" s="5" t="s">
        <v>216</v>
      </c>
      <c r="B175" s="5"/>
      <c r="C175" s="17" t="s">
        <v>203</v>
      </c>
      <c r="D175" s="5">
        <v>2</v>
      </c>
      <c r="E175" s="5" t="s">
        <v>92</v>
      </c>
      <c r="F175" s="5">
        <v>27</v>
      </c>
      <c r="G175" s="5" t="str">
        <f t="shared" si="6"/>
        <v>54</v>
      </c>
    </row>
    <row r="176" spans="1:7" s="1" customFormat="1">
      <c r="A176" s="17" t="s">
        <v>217</v>
      </c>
      <c r="B176" s="5"/>
      <c r="C176" s="17" t="s">
        <v>218</v>
      </c>
      <c r="D176" s="5">
        <v>3</v>
      </c>
      <c r="E176" s="5" t="s">
        <v>92</v>
      </c>
      <c r="F176" s="5">
        <v>168</v>
      </c>
      <c r="G176" s="5" t="str">
        <f t="shared" si="6"/>
        <v>504</v>
      </c>
    </row>
    <row r="177" spans="1:7" s="1" customFormat="1">
      <c r="A177" s="19" t="s">
        <v>219</v>
      </c>
      <c r="B177" s="5"/>
      <c r="C177" s="17" t="s">
        <v>25</v>
      </c>
      <c r="D177" s="5">
        <v>10</v>
      </c>
      <c r="E177" s="5" t="s">
        <v>220</v>
      </c>
      <c r="F177" s="5">
        <v>58</v>
      </c>
      <c r="G177" s="5" t="str">
        <f t="shared" si="6"/>
        <v>580</v>
      </c>
    </row>
    <row r="178" spans="1:7" s="1" customFormat="1">
      <c r="A178" s="5" t="s">
        <v>221</v>
      </c>
      <c r="B178" s="5"/>
      <c r="C178" s="17" t="s">
        <v>91</v>
      </c>
      <c r="D178" s="5">
        <v>3</v>
      </c>
      <c r="E178" s="5" t="s">
        <v>92</v>
      </c>
      <c r="F178" s="5">
        <v>180</v>
      </c>
      <c r="G178" s="5" t="str">
        <f t="shared" si="6"/>
        <v>540</v>
      </c>
    </row>
    <row r="179" spans="1:7" s="1" customFormat="1">
      <c r="A179" s="5" t="s">
        <v>222</v>
      </c>
      <c r="B179" s="5"/>
      <c r="C179" s="17" t="s">
        <v>91</v>
      </c>
      <c r="D179" s="5">
        <v>3</v>
      </c>
      <c r="E179" s="5" t="s">
        <v>92</v>
      </c>
      <c r="F179" s="5">
        <v>160</v>
      </c>
      <c r="G179" s="5" t="str">
        <f t="shared" si="6"/>
        <v>480</v>
      </c>
    </row>
    <row r="180" spans="1:7" s="1" customFormat="1" ht="28.8">
      <c r="A180" s="19" t="s">
        <v>223</v>
      </c>
      <c r="B180" s="5"/>
      <c r="C180" s="17" t="s">
        <v>224</v>
      </c>
      <c r="D180" s="5">
        <v>3</v>
      </c>
      <c r="E180" s="5" t="s">
        <v>92</v>
      </c>
      <c r="F180" s="5">
        <v>11</v>
      </c>
      <c r="G180" s="5" t="str">
        <f t="shared" si="6"/>
        <v>33</v>
      </c>
    </row>
    <row r="181" spans="1:7" s="1" customFormat="1">
      <c r="A181" s="19" t="s">
        <v>225</v>
      </c>
      <c r="B181" s="5"/>
      <c r="C181" s="17" t="s">
        <v>26</v>
      </c>
      <c r="D181" s="5">
        <v>5</v>
      </c>
      <c r="E181" s="5" t="s">
        <v>226</v>
      </c>
      <c r="F181" s="5">
        <v>7.5</v>
      </c>
      <c r="G181" s="5" t="str">
        <f t="shared" si="6"/>
        <v>37.5</v>
      </c>
    </row>
    <row r="182" spans="1:7">
      <c r="A182" s="17" t="s">
        <v>227</v>
      </c>
      <c r="B182" s="5"/>
      <c r="C182" s="17"/>
      <c r="D182" s="17">
        <v>1</v>
      </c>
      <c r="E182" s="17" t="s">
        <v>228</v>
      </c>
      <c r="F182" s="5">
        <v>30</v>
      </c>
      <c r="G182" s="5" t="str">
        <f t="shared" si="6"/>
        <v>30</v>
      </c>
    </row>
    <row r="183" spans="1:7">
      <c r="A183" s="17" t="s">
        <v>229</v>
      </c>
      <c r="B183" s="5"/>
      <c r="C183" s="17"/>
      <c r="D183" s="17">
        <v>1</v>
      </c>
      <c r="E183" s="17" t="s">
        <v>228</v>
      </c>
      <c r="F183" s="5">
        <v>200</v>
      </c>
      <c r="G183" s="5" t="str">
        <f t="shared" si="6"/>
        <v>200</v>
      </c>
    </row>
    <row r="184" spans="1:7" s="1" customFormat="1">
      <c r="A184" s="5" t="s">
        <v>230</v>
      </c>
      <c r="B184" s="5"/>
      <c r="C184" s="17" t="s">
        <v>91</v>
      </c>
      <c r="D184" s="5">
        <v>2</v>
      </c>
      <c r="E184" s="5" t="s">
        <v>92</v>
      </c>
      <c r="F184" s="5">
        <v>90</v>
      </c>
      <c r="G184" s="5" t="str">
        <f t="shared" si="6"/>
        <v>180</v>
      </c>
    </row>
    <row r="185" spans="1:7" s="1" customFormat="1">
      <c r="A185" s="5" t="s">
        <v>231</v>
      </c>
      <c r="B185" s="5"/>
      <c r="C185" s="17" t="s">
        <v>91</v>
      </c>
      <c r="D185" s="5">
        <v>2</v>
      </c>
      <c r="E185" s="5" t="s">
        <v>92</v>
      </c>
      <c r="F185" s="5">
        <v>110</v>
      </c>
      <c r="G185" s="5" t="str">
        <f t="shared" si="6"/>
        <v>220</v>
      </c>
    </row>
    <row r="186" spans="1:7">
      <c r="A186" s="5" t="s">
        <v>213</v>
      </c>
      <c r="B186" s="5"/>
      <c r="C186" s="17" t="s">
        <v>214</v>
      </c>
      <c r="D186" s="5">
        <v>1</v>
      </c>
      <c r="E186" s="5" t="s">
        <v>215</v>
      </c>
      <c r="F186" s="5">
        <v>230</v>
      </c>
      <c r="G186" s="5" t="str">
        <f t="shared" si="6"/>
        <v>230</v>
      </c>
    </row>
    <row r="187" spans="1:7">
      <c r="A187" s="5" t="s">
        <v>232</v>
      </c>
      <c r="B187" s="5"/>
      <c r="C187" s="17" t="s">
        <v>233</v>
      </c>
      <c r="D187" s="5">
        <v>2</v>
      </c>
      <c r="E187" s="5" t="s">
        <v>234</v>
      </c>
      <c r="F187" s="5">
        <v>25</v>
      </c>
      <c r="G187" s="5" t="str">
        <f t="shared" si="6"/>
        <v>50</v>
      </c>
    </row>
    <row r="188" spans="1:7">
      <c r="A188" s="5" t="s">
        <v>216</v>
      </c>
      <c r="B188" s="5"/>
      <c r="C188" s="17" t="s">
        <v>203</v>
      </c>
      <c r="D188" s="5">
        <v>2</v>
      </c>
      <c r="E188" s="5" t="s">
        <v>92</v>
      </c>
      <c r="F188" s="5">
        <v>27</v>
      </c>
      <c r="G188" s="5" t="str">
        <f t="shared" si="6"/>
        <v>54</v>
      </c>
    </row>
    <row r="189" spans="1:7" ht="28.8">
      <c r="A189" s="17" t="s">
        <v>223</v>
      </c>
      <c r="B189" s="5"/>
      <c r="C189" s="17" t="s">
        <v>224</v>
      </c>
      <c r="D189" s="5">
        <v>5</v>
      </c>
      <c r="E189" s="5" t="s">
        <v>92</v>
      </c>
      <c r="F189" s="5">
        <v>11</v>
      </c>
      <c r="G189" s="5" t="str">
        <f t="shared" si="6"/>
        <v>55</v>
      </c>
    </row>
    <row r="190" spans="1:7">
      <c r="A190" s="17" t="s">
        <v>217</v>
      </c>
      <c r="B190" s="5"/>
      <c r="C190" s="17" t="s">
        <v>235</v>
      </c>
      <c r="D190" s="5">
        <v>5</v>
      </c>
      <c r="E190" s="5" t="s">
        <v>92</v>
      </c>
      <c r="F190" s="5">
        <v>168</v>
      </c>
      <c r="G190" s="5" t="str">
        <f t="shared" si="6"/>
        <v>840</v>
      </c>
    </row>
    <row r="191" spans="1:7" s="1" customFormat="1">
      <c r="A191" s="5" t="s">
        <v>221</v>
      </c>
      <c r="B191" s="5"/>
      <c r="C191" s="17" t="s">
        <v>91</v>
      </c>
      <c r="D191" s="5">
        <v>3</v>
      </c>
      <c r="E191" s="5" t="s">
        <v>92</v>
      </c>
      <c r="F191" s="5">
        <v>180</v>
      </c>
      <c r="G191" s="5" t="str">
        <f t="shared" si="6"/>
        <v>540</v>
      </c>
    </row>
    <row r="192" spans="1:7" s="1" customFormat="1">
      <c r="A192" s="5" t="s">
        <v>222</v>
      </c>
      <c r="B192" s="5"/>
      <c r="C192" s="17" t="s">
        <v>91</v>
      </c>
      <c r="D192" s="5">
        <v>3</v>
      </c>
      <c r="E192" s="5" t="s">
        <v>92</v>
      </c>
      <c r="F192" s="5">
        <v>160</v>
      </c>
      <c r="G192" s="5" t="str">
        <f t="shared" si="6"/>
        <v>480</v>
      </c>
    </row>
    <row r="193" spans="1:7">
      <c r="A193" s="17" t="s">
        <v>227</v>
      </c>
      <c r="B193" s="5"/>
      <c r="C193" s="17"/>
      <c r="D193" s="17">
        <v>1</v>
      </c>
      <c r="E193" s="17" t="s">
        <v>228</v>
      </c>
      <c r="F193" s="5">
        <v>30</v>
      </c>
      <c r="G193" s="5" t="str">
        <f t="shared" si="6"/>
        <v>30</v>
      </c>
    </row>
    <row r="194" spans="1:7">
      <c r="A194" s="17" t="s">
        <v>229</v>
      </c>
      <c r="B194" s="5"/>
      <c r="C194" s="17"/>
      <c r="D194" s="17">
        <v>1</v>
      </c>
      <c r="E194" s="17" t="s">
        <v>228</v>
      </c>
      <c r="F194" s="5">
        <v>200</v>
      </c>
      <c r="G194" s="5" t="str">
        <f t="shared" si="6"/>
        <v>200</v>
      </c>
    </row>
    <row r="195" spans="1:7" s="1" customFormat="1">
      <c r="A195" s="24" t="s">
        <v>231</v>
      </c>
      <c r="B195" s="5"/>
      <c r="C195" s="5"/>
      <c r="D195" s="19">
        <v>1</v>
      </c>
      <c r="E195" s="19" t="s">
        <v>92</v>
      </c>
      <c r="F195" s="5">
        <v>110</v>
      </c>
      <c r="G195" s="5" t="str">
        <f t="shared" si="6"/>
        <v>110</v>
      </c>
    </row>
    <row r="196" spans="1:7" s="1" customFormat="1">
      <c r="A196" s="24" t="s">
        <v>236</v>
      </c>
      <c r="B196" s="5"/>
      <c r="C196" s="5"/>
      <c r="D196" s="19">
        <v>1</v>
      </c>
      <c r="E196" s="19" t="s">
        <v>92</v>
      </c>
      <c r="F196" s="5">
        <v>90</v>
      </c>
      <c r="G196" s="5" t="str">
        <f t="shared" si="6"/>
        <v>90</v>
      </c>
    </row>
    <row r="197" spans="1:7">
      <c r="A197" s="24" t="s">
        <v>223</v>
      </c>
      <c r="B197" s="5"/>
      <c r="C197" s="5" t="s">
        <v>21</v>
      </c>
      <c r="D197" s="19">
        <v>3</v>
      </c>
      <c r="E197" s="19" t="s">
        <v>92</v>
      </c>
      <c r="F197" s="5">
        <v>11</v>
      </c>
      <c r="G197" s="5" t="str">
        <f t="shared" si="6"/>
        <v>33</v>
      </c>
    </row>
    <row r="198" spans="1:7">
      <c r="A198" s="24" t="s">
        <v>237</v>
      </c>
      <c r="B198" s="5"/>
      <c r="C198" s="5"/>
      <c r="D198" s="19">
        <v>15</v>
      </c>
      <c r="E198" s="19" t="s">
        <v>92</v>
      </c>
      <c r="F198" s="5">
        <v>6</v>
      </c>
      <c r="G198" s="5" t="str">
        <f t="shared" si="6"/>
        <v>90</v>
      </c>
    </row>
    <row r="199" spans="1:7" s="1" customFormat="1">
      <c r="A199" s="17" t="s">
        <v>238</v>
      </c>
      <c r="B199" s="21" t="s">
        <v>27</v>
      </c>
      <c r="C199" s="17" t="s">
        <v>28</v>
      </c>
      <c r="D199" s="5">
        <v>2</v>
      </c>
      <c r="E199" s="17" t="s">
        <v>39</v>
      </c>
      <c r="F199" s="17">
        <v>50</v>
      </c>
      <c r="G199" s="5" t="str">
        <f t="shared" si="6"/>
        <v>100</v>
      </c>
    </row>
    <row r="200" spans="1:7" s="1" customFormat="1">
      <c r="A200" s="17" t="s">
        <v>238</v>
      </c>
      <c r="B200" s="21" t="s">
        <v>29</v>
      </c>
      <c r="C200" s="17" t="s">
        <v>28</v>
      </c>
      <c r="D200" s="5">
        <v>2</v>
      </c>
      <c r="E200" s="17" t="s">
        <v>39</v>
      </c>
      <c r="F200" s="17">
        <v>50</v>
      </c>
      <c r="G200" s="5" t="str">
        <f t="shared" si="6"/>
        <v>100</v>
      </c>
    </row>
    <row r="201" spans="1:7">
      <c r="A201" s="17" t="s">
        <v>239</v>
      </c>
      <c r="B201" s="17" t="s">
        <v>35</v>
      </c>
      <c r="C201" s="17" t="s">
        <v>30</v>
      </c>
      <c r="D201" s="17">
        <v>1</v>
      </c>
      <c r="E201" s="17" t="s">
        <v>39</v>
      </c>
      <c r="F201" s="17">
        <v>20</v>
      </c>
      <c r="G201" s="5" t="str">
        <f t="shared" si="6"/>
        <v>20</v>
      </c>
    </row>
    <row r="202" spans="1:7">
      <c r="A202" s="17" t="s">
        <v>165</v>
      </c>
      <c r="B202" s="17" t="s">
        <v>35</v>
      </c>
      <c r="C202" s="17" t="s">
        <v>21</v>
      </c>
      <c r="D202" s="17">
        <v>15</v>
      </c>
      <c r="E202" s="17" t="s">
        <v>39</v>
      </c>
      <c r="F202" s="17">
        <v>18</v>
      </c>
      <c r="G202" s="5" t="str">
        <f t="shared" ref="G202:G212" si="7">D202*F202</f>
        <v>270</v>
      </c>
    </row>
    <row r="203" spans="1:7">
      <c r="A203" s="17" t="s">
        <v>240</v>
      </c>
      <c r="B203" s="17" t="s">
        <v>241</v>
      </c>
      <c r="C203" s="17" t="s">
        <v>242</v>
      </c>
      <c r="D203" s="17">
        <v>10</v>
      </c>
      <c r="E203" s="17" t="s">
        <v>39</v>
      </c>
      <c r="F203" s="17">
        <v>3</v>
      </c>
      <c r="G203" s="5" t="str">
        <f t="shared" si="7"/>
        <v>30</v>
      </c>
    </row>
    <row r="204" spans="1:7">
      <c r="A204" s="17" t="s">
        <v>197</v>
      </c>
      <c r="B204" s="17" t="s">
        <v>35</v>
      </c>
      <c r="C204" s="17" t="s">
        <v>21</v>
      </c>
      <c r="D204" s="17">
        <v>1</v>
      </c>
      <c r="E204" s="17" t="s">
        <v>39</v>
      </c>
      <c r="F204" s="17">
        <v>10</v>
      </c>
      <c r="G204" s="5" t="str">
        <f t="shared" si="7"/>
        <v>10</v>
      </c>
    </row>
    <row r="205" spans="1:7">
      <c r="A205" s="17" t="s">
        <v>243</v>
      </c>
      <c r="B205" s="17" t="s">
        <v>244</v>
      </c>
      <c r="C205" s="17"/>
      <c r="D205" s="17">
        <v>15</v>
      </c>
      <c r="E205" s="17" t="s">
        <v>228</v>
      </c>
      <c r="F205" s="17">
        <v>6</v>
      </c>
      <c r="G205" s="5" t="str">
        <f t="shared" si="7"/>
        <v>90</v>
      </c>
    </row>
    <row r="206" spans="1:7">
      <c r="A206" s="17" t="s">
        <v>245</v>
      </c>
      <c r="B206" s="17" t="s">
        <v>246</v>
      </c>
      <c r="C206" s="17" t="s">
        <v>242</v>
      </c>
      <c r="D206" s="17">
        <v>15</v>
      </c>
      <c r="E206" s="17" t="s">
        <v>39</v>
      </c>
      <c r="F206" s="17">
        <v>5</v>
      </c>
      <c r="G206" s="5" t="str">
        <f t="shared" si="7"/>
        <v>75</v>
      </c>
    </row>
    <row r="207" spans="1:7">
      <c r="A207" s="17" t="s">
        <v>247</v>
      </c>
      <c r="B207" s="17"/>
      <c r="C207" s="17" t="s">
        <v>3</v>
      </c>
      <c r="D207" s="17">
        <v>1</v>
      </c>
      <c r="E207" s="17" t="s">
        <v>39</v>
      </c>
      <c r="F207" s="17">
        <v>12</v>
      </c>
      <c r="G207" s="5" t="str">
        <f t="shared" si="7"/>
        <v>12</v>
      </c>
    </row>
    <row r="208" spans="1:7">
      <c r="A208" s="17" t="s">
        <v>248</v>
      </c>
      <c r="B208" s="17"/>
      <c r="C208" s="17" t="s">
        <v>31</v>
      </c>
      <c r="D208" s="17">
        <v>1</v>
      </c>
      <c r="E208" s="17" t="s">
        <v>39</v>
      </c>
      <c r="F208" s="17">
        <v>120</v>
      </c>
      <c r="G208" s="5" t="str">
        <f t="shared" si="7"/>
        <v>120</v>
      </c>
    </row>
    <row r="209" spans="1:7">
      <c r="A209" s="17" t="s">
        <v>167</v>
      </c>
      <c r="B209" s="17" t="s">
        <v>35</v>
      </c>
      <c r="C209" s="17" t="s">
        <v>7</v>
      </c>
      <c r="D209" s="17">
        <v>10</v>
      </c>
      <c r="E209" s="17" t="s">
        <v>39</v>
      </c>
      <c r="F209" s="17">
        <v>9</v>
      </c>
      <c r="G209" s="5" t="str">
        <f t="shared" si="7"/>
        <v>90</v>
      </c>
    </row>
    <row r="210" spans="1:7">
      <c r="A210" s="17" t="s">
        <v>249</v>
      </c>
      <c r="B210" s="17" t="s">
        <v>250</v>
      </c>
      <c r="C210" s="17" t="s">
        <v>251</v>
      </c>
      <c r="D210" s="17">
        <v>10</v>
      </c>
      <c r="E210" s="17" t="s">
        <v>39</v>
      </c>
      <c r="F210" s="17">
        <v>18</v>
      </c>
      <c r="G210" s="5" t="str">
        <f t="shared" si="7"/>
        <v>180</v>
      </c>
    </row>
    <row r="211" spans="1:7">
      <c r="A211" s="17" t="s">
        <v>162</v>
      </c>
      <c r="B211" s="17" t="s">
        <v>35</v>
      </c>
      <c r="C211" s="17" t="s">
        <v>21</v>
      </c>
      <c r="D211" s="17">
        <v>5</v>
      </c>
      <c r="E211" s="17" t="s">
        <v>39</v>
      </c>
      <c r="F211" s="17">
        <v>20</v>
      </c>
      <c r="G211" s="5" t="str">
        <f t="shared" si="7"/>
        <v>100</v>
      </c>
    </row>
    <row r="212" spans="1:7">
      <c r="A212" s="17" t="s">
        <v>252</v>
      </c>
      <c r="B212" s="17" t="s">
        <v>35</v>
      </c>
      <c r="C212" s="17" t="s">
        <v>21</v>
      </c>
      <c r="D212" s="17">
        <v>5</v>
      </c>
      <c r="E212" s="17" t="s">
        <v>39</v>
      </c>
      <c r="F212" s="17">
        <v>20</v>
      </c>
      <c r="G212" s="5" t="str">
        <f t="shared" si="7"/>
        <v>100</v>
      </c>
    </row>
    <row r="213" spans="1:7" s="1" customFormat="1">
      <c r="A213" s="17" t="s">
        <v>253</v>
      </c>
      <c r="B213" s="17" t="s">
        <v>254</v>
      </c>
      <c r="C213" s="17" t="s">
        <v>32</v>
      </c>
      <c r="D213" s="17">
        <v>1</v>
      </c>
      <c r="E213" s="17" t="s">
        <v>39</v>
      </c>
      <c r="F213" s="17">
        <v>400</v>
      </c>
      <c r="G213" s="5">
        <v>400</v>
      </c>
    </row>
    <row r="214" spans="1:7" s="1" customFormat="1">
      <c r="A214" s="17" t="s">
        <v>255</v>
      </c>
      <c r="B214" s="17" t="s">
        <v>254</v>
      </c>
      <c r="C214" s="17" t="s">
        <v>32</v>
      </c>
      <c r="D214" s="17">
        <v>1</v>
      </c>
      <c r="E214" s="17" t="s">
        <v>39</v>
      </c>
      <c r="F214" s="17">
        <v>800</v>
      </c>
      <c r="G214" s="5">
        <v>800</v>
      </c>
    </row>
    <row r="215" spans="1:7" s="1" customFormat="1">
      <c r="A215" s="17" t="s">
        <v>256</v>
      </c>
      <c r="B215" s="17" t="s">
        <v>254</v>
      </c>
      <c r="C215" s="17" t="s">
        <v>32</v>
      </c>
      <c r="D215" s="17">
        <v>1</v>
      </c>
      <c r="E215" s="17" t="s">
        <v>39</v>
      </c>
      <c r="F215" s="17">
        <v>1000</v>
      </c>
      <c r="G215" s="5">
        <v>1000</v>
      </c>
    </row>
    <row r="216" spans="1:7">
      <c r="A216" s="17" t="s">
        <v>38</v>
      </c>
      <c r="B216" s="17" t="s">
        <v>35</v>
      </c>
      <c r="C216" s="17" t="s">
        <v>21</v>
      </c>
      <c r="D216" s="17">
        <v>10</v>
      </c>
      <c r="E216" s="17" t="s">
        <v>39</v>
      </c>
      <c r="F216" s="17">
        <v>11</v>
      </c>
      <c r="G216" s="5" t="str">
        <f>D216*F216</f>
        <v>110</v>
      </c>
    </row>
    <row r="217" spans="1:7">
      <c r="A217" s="6" t="s">
        <v>38</v>
      </c>
      <c r="B217" s="7" t="s">
        <v>35</v>
      </c>
      <c r="C217" s="7" t="s">
        <v>21</v>
      </c>
      <c r="D217" s="7">
        <v>10</v>
      </c>
      <c r="E217" s="7" t="s">
        <v>39</v>
      </c>
      <c r="F217" s="7">
        <v>11</v>
      </c>
      <c r="G217" s="5" t="str">
        <f>D217*F217</f>
        <v>110</v>
      </c>
    </row>
    <row r="218" spans="1:7">
      <c r="A218" s="8" t="s">
        <v>207</v>
      </c>
      <c r="B218" s="9" t="s">
        <v>35</v>
      </c>
      <c r="C218" s="7" t="s">
        <v>203</v>
      </c>
      <c r="D218" s="9">
        <v>2</v>
      </c>
      <c r="E218" s="9" t="s">
        <v>92</v>
      </c>
      <c r="F218" s="9">
        <v>12</v>
      </c>
      <c r="G218" s="5" t="str">
        <f>D218*F218</f>
        <v>24</v>
      </c>
    </row>
    <row r="219" spans="1:7">
      <c r="A219" s="10" t="s">
        <v>24</v>
      </c>
      <c r="B219" s="10" t="s">
        <v>35</v>
      </c>
      <c r="C219" s="10" t="s">
        <v>42</v>
      </c>
      <c r="D219" s="10">
        <v>1</v>
      </c>
      <c r="E219" s="10" t="s">
        <v>39</v>
      </c>
      <c r="F219" s="11">
        <v>10</v>
      </c>
      <c r="G219" s="5" t="str">
        <f>D219*F219</f>
        <v>10</v>
      </c>
    </row>
    <row r="220" spans="1:7">
      <c r="A220" s="12" t="s">
        <v>257</v>
      </c>
      <c r="B220" s="6"/>
      <c r="C220" s="13" t="s">
        <v>33</v>
      </c>
      <c r="D220" s="6">
        <v>2</v>
      </c>
      <c r="E220" s="10" t="s">
        <v>39</v>
      </c>
      <c r="F220" s="6">
        <v>20</v>
      </c>
      <c r="G220" s="5">
        <v>40</v>
      </c>
    </row>
    <row r="221" spans="1:7">
      <c r="A221" s="28"/>
      <c r="B221" s="28"/>
      <c r="C221" s="28"/>
      <c r="D221" s="28"/>
      <c r="E221" s="28"/>
      <c r="F221" s="29"/>
      <c r="G221" s="25" t="str">
        <f>SUM(G3:G220)</f>
        <v>35507.5</v>
      </c>
    </row>
    <row r="222" spans="1:7">
      <c r="G222" s="16"/>
    </row>
    <row r="223" spans="1:7">
      <c r="G223" s="16"/>
    </row>
    <row r="224" spans="1:7">
      <c r="G224" s="16"/>
    </row>
    <row r="225" spans="7:7">
      <c r="G225" s="16"/>
    </row>
  </sheetData>
  <mergeCells count="1">
    <mergeCell ref="A1:G1"/>
  </mergeCells>
  <phoneticPr fontId="1" type="noConversion"/>
  <pageMargins left="0.31" right="0.27" top="0.36" bottom="0.63" header="0.26" footer="0.37"/>
  <pageSetup paperSize="9" scale="94" fitToHeight="0" orientation="landscape" horizontalDpi="300" verticalDpi="300" r:id="rId1"/>
  <headerFooter>
    <oddFooter><![CDATA[&C第 &P 页，共 &N 页]]>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baseType="lpstr" size="3">
      <vt:lpstr>药品</vt:lpstr>
      <vt:lpstr>药品!_FilterDatabase</vt:lpstr>
      <vt:lpstr>药品!Print_Titles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2026-08-08T21:10:48Z</dcterms:created>
  <dc:creator>kiki</dc:creator>
  <cp:lastModifiedBy>kiki</cp:lastModifiedBy>
  <cp:lastPrinted>2026-08-24T09:12:15Z</cp:lastPrinted>
  <dcterms:modified xsi:type="dcterms:W3CDTF">2026-09-27T03:21:08Z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